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Natječaji 2026\SOC.-HUM\"/>
    </mc:Choice>
  </mc:AlternateContent>
  <bookViews>
    <workbookView xWindow="0" yWindow="0" windowWidth="28800" windowHeight="1203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83" i="1"/>
  <c r="F70" i="1"/>
  <c r="C137" i="1" s="1"/>
  <c r="C70" i="1"/>
  <c r="C47" i="1"/>
  <c r="F34" i="1"/>
  <c r="C136" i="1" s="1"/>
  <c r="D34" i="1"/>
  <c r="C34" i="1"/>
  <c r="C125" i="1" l="1"/>
  <c r="C138" i="1"/>
  <c r="C126" i="1"/>
  <c r="C140" i="1"/>
  <c r="E143" i="1"/>
  <c r="E136" i="1" l="1"/>
  <c r="E138" i="1"/>
  <c r="C127" i="1"/>
  <c r="E140" i="1"/>
  <c r="E137" i="1"/>
  <c r="E139" i="1"/>
  <c r="E142" i="1"/>
</calcChain>
</file>

<file path=xl/sharedStrings.xml><?xml version="1.0" encoding="utf-8"?>
<sst xmlns="http://schemas.openxmlformats.org/spreadsheetml/2006/main" count="145" uniqueCount="132">
  <si>
    <t>Obrazac A2</t>
  </si>
  <si>
    <t>Naziv podnositelja prijave:</t>
  </si>
  <si>
    <t>Naziv programa ili projekta:</t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</si>
  <si>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</si>
  <si>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</si>
  <si>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</si>
  <si>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</si>
  <si>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</si>
  <si>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</si>
  <si>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</si>
  <si>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</si>
  <si>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</si>
  <si>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</si>
  <si>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</si>
  <si>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</si>
  <si>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</si>
  <si>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</si>
  <si>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</si>
  <si>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</si>
  <si>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</si>
  <si>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</si>
  <si>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</si>
  <si>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</si>
  <si>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</si>
  <si>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</si>
  <si>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</si>
  <si>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</si>
  <si>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</si>
  <si>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</si>
  <si>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</si>
  <si>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</si>
  <si>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</si>
  <si>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</si>
  <si>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</si>
  <si>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</si>
  <si>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</si>
  <si>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</si>
  <si>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</si>
  <si>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</si>
  <si>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</si>
  <si>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</si>
  <si>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</si>
  <si>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</si>
  <si>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</si>
  <si>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</si>
  <si>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</si>
  <si>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</si>
  <si>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</si>
  <si>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</si>
  <si>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</si>
  <si>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</si>
  <si>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</si>
  <si>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</si>
  <si>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</si>
  <si>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</si>
  <si>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</si>
  <si>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</si>
  <si>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</si>
  <si>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</si>
  <si>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</si>
  <si>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</si>
  <si>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</si>
  <si>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</si>
  <si>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</si>
  <si>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</si>
  <si>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</si>
  <si>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</si>
  <si>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</si>
  <si>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</si>
  <si>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</si>
  <si>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</si>
  <si>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</si>
  <si>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</si>
  <si>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</si>
  <si>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</si>
  <si>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</si>
  <si>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</si>
  <si>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</si>
  <si>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</si>
  <si>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</si>
  <si>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</si>
  <si>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</si>
  <si>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</si>
  <si>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</si>
  <si>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</si>
  <si>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</si>
  <si>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</si>
  <si>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</si>
  <si>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</si>
  <si>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</si>
  <si>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</si>
  <si>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</si>
  <si>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</si>
  <si>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</si>
  <si>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</si>
  <si>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</si>
  <si>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</si>
  <si>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</si>
  <si>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</si>
  <si>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</si>
  <si>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</si>
  <si>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</si>
  <si>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</si>
  <si>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</si>
  <si>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</si>
  <si>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</si>
  <si>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</si>
  <si>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</si>
  <si>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</si>
  <si>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</si>
  <si>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</si>
  <si>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</si>
  <si>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</si>
  <si>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</si>
  <si>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</si>
  <si>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</si>
  <si>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t>Voditelj/ica programa</t>
  </si>
  <si>
    <r>
      <t xml:space="preserve">Molimo da obrazac popunite isključivo računalom. Po potrebi možete dodavati retke. </t>
    </r>
    <r>
      <rPr>
        <b/>
        <u/>
        <sz val="11"/>
        <rFont val="Times New Roman"/>
        <family val="1"/>
        <charset val="1"/>
      </rPr>
      <t xml:space="preserve">Prilikom umetanja redaka ne zaboravite provjeriti ispravnost formula u ćelijama. </t>
    </r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</si>
  <si>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</si>
  <si>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</si>
  <si>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</si>
  <si>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</si>
  <si>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4. Oprema </t>
    </r>
    <r>
      <rPr>
        <sz val="11"/>
        <rFont val="Times New Roman"/>
        <family val="1"/>
        <charset val="1"/>
      </rPr>
      <t>(specificirati vrstu opreme i trošak)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</si>
  <si>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</si>
  <si>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</si>
  <si>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</si>
  <si>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</si>
  <si>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</si>
  <si>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r>
      <rPr>
        <b/>
        <sz val="11"/>
        <rFont val="Times New Roman"/>
        <family val="1"/>
        <charset val="238"/>
      </rPr>
      <t>Obrazloženje troškova</t>
    </r>
    <r>
      <rPr>
        <sz val="11"/>
        <rFont val="Times New Roman"/>
        <family val="1"/>
        <charset val="1"/>
      </rPr>
      <t xml:space="preserve">
(opisati stavku: navesti količinu i jediničnu cijenu, 
te povezanost stavke s programskim ili projektnim aktivnostima) </t>
    </r>
  </si>
  <si>
    <t xml:space="preserve">Javni natječaj za financiranje programa i projekata udruga iz područja socijalnog i humanitarnog značenja iz Proračuna Grada Zagreba za 2026.
</t>
  </si>
  <si>
    <t xml:space="preserve">U __________________________, __________ 2026. </t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</si>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</sst>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19">
    <font>
      <sz val="11"/>
      <color rgb="FF000000"/>
      <name val="Calibri"/>
      <charset val="1"/>
    </font>
    <font>
      <b/>
      <sz val="11"/>
      <name val="Times New Roman"/>
      <family val="1"/>
      <charset val="1"/>
    </font>
    <font>
      <sz val="11"/>
      <name val="Calibri"/>
      <family val="2"/>
      <charset val="238"/>
    </font>
    <font>
      <b/>
      <sz val="11"/>
      <name val="Calibri"/>
      <family val="2"/>
      <charset val="1"/>
    </font>
    <font>
      <b/>
      <sz val="14"/>
      <name val="Times New Roman"/>
      <family val="1"/>
      <charset val="1"/>
    </font>
    <font>
      <sz val="11"/>
      <name val="Times New Roman"/>
      <family val="1"/>
      <charset val="1"/>
    </font>
    <font>
      <b/>
      <u/>
      <sz val="11"/>
      <name val="Times New Roman"/>
      <family val="1"/>
      <charset val="1"/>
    </font>
    <font>
      <i/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/>
    <xf numFmtId="0" fontId="5" fillId="0" borderId="0" xfId="0" applyFont="1" applyAlignment="1"/>
    <xf numFmtId="0" fontId="4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164" fontId="5" fillId="0" borderId="3" xfId="0" applyNumberFormat="1" applyFont="1" applyBorder="1" applyAlignment="1" applyProtection="1">
      <alignment horizontal="right" vertical="center" wrapText="1"/>
      <protection locked="0"/>
    </xf>
    <xf numFmtId="165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right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6" fontId="1" fillId="0" borderId="0" xfId="0" applyNumberFormat="1" applyFont="1" applyAlignment="1" applyProtection="1">
      <alignment horizontal="right" vertical="center" wrapText="1"/>
      <protection locked="0"/>
    </xf>
    <xf numFmtId="168" fontId="5" fillId="0" borderId="3" xfId="0" applyNumberFormat="1" applyFont="1" applyBorder="1" applyAlignment="1" applyProtection="1">
      <alignment horizontal="right" vertical="center" wrapText="1"/>
      <protection locked="0"/>
    </xf>
    <xf numFmtId="168" fontId="5" fillId="0" borderId="3" xfId="0" applyNumberFormat="1" applyFont="1" applyBorder="1" applyAlignment="1" applyProtection="1">
      <alignment vertical="center"/>
      <protection locked="0"/>
    </xf>
    <xf numFmtId="169" fontId="5" fillId="0" borderId="3" xfId="0" applyNumberFormat="1" applyFont="1" applyBorder="1" applyAlignment="1" applyProtection="1">
      <alignment horizontal="left" vertical="center" wrapText="1"/>
    </xf>
    <xf numFmtId="169" fontId="5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2" fontId="5" fillId="0" borderId="0" xfId="0" applyNumberFormat="1" applyFont="1" applyAlignment="1" applyProtection="1">
      <alignment horizontal="right" vertical="center" wrapText="1"/>
      <protection locked="0"/>
    </xf>
    <xf numFmtId="168" fontId="5" fillId="0" borderId="3" xfId="0" applyNumberFormat="1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/>
    <xf numFmtId="166" fontId="5" fillId="0" borderId="0" xfId="0" applyNumberFormat="1" applyFont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166" fontId="5" fillId="0" borderId="0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4" fontId="10" fillId="0" borderId="0" xfId="0" applyNumberFormat="1" applyFont="1" applyBorder="1" applyAlignment="1" applyProtection="1">
      <alignment horizontal="left" vertical="center" wrapText="1"/>
      <protection locked="0"/>
    </xf>
    <xf numFmtId="170" fontId="11" fillId="0" borderId="0" xfId="0" applyNumberFormat="1" applyFont="1" applyBorder="1" applyAlignment="1" applyProtection="1">
      <protection locked="0"/>
    </xf>
    <xf numFmtId="171" fontId="11" fillId="0" borderId="0" xfId="0" applyNumberFormat="1" applyFont="1" applyBorder="1" applyAlignment="1" applyProtection="1">
      <protection locked="0"/>
    </xf>
    <xf numFmtId="0" fontId="13" fillId="0" borderId="3" xfId="0" applyFont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  <protection locked="0"/>
    </xf>
    <xf numFmtId="2" fontId="13" fillId="0" borderId="0" xfId="0" applyNumberFormat="1" applyFont="1" applyAlignment="1" applyProtection="1">
      <alignment horizontal="right" vertical="center" wrapText="1"/>
      <protection locked="0"/>
    </xf>
    <xf numFmtId="2" fontId="11" fillId="0" borderId="0" xfId="0" applyNumberFormat="1" applyFont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4" fontId="15" fillId="0" borderId="0" xfId="0" applyNumberFormat="1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5" fillId="5" borderId="3" xfId="0" applyNumberFormat="1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left" vertical="center" wrapText="1"/>
    </xf>
    <xf numFmtId="164" fontId="1" fillId="5" borderId="3" xfId="0" applyNumberFormat="1" applyFont="1" applyFill="1" applyBorder="1" applyAlignment="1" applyProtection="1">
      <alignment horizontal="right" vertical="center" wrapText="1"/>
      <protection hidden="1"/>
    </xf>
    <xf numFmtId="166" fontId="1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7" fillId="6" borderId="3" xfId="0" applyFont="1" applyFill="1" applyBorder="1" applyAlignment="1" applyProtection="1">
      <alignment horizontal="left" vertical="center" wrapText="1"/>
    </xf>
    <xf numFmtId="164" fontId="1" fillId="6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6" borderId="3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left" vertical="center" wrapText="1"/>
    </xf>
    <xf numFmtId="0" fontId="14" fillId="5" borderId="3" xfId="0" applyFont="1" applyFill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 applyProtection="1">
      <alignment horizontal="left" vertical="center" wrapText="1"/>
    </xf>
    <xf numFmtId="0" fontId="1" fillId="5" borderId="3" xfId="0" applyFont="1" applyFill="1" applyBorder="1" applyAlignment="1" applyProtection="1">
      <alignment horizontal="left" vertical="center" wrapText="1"/>
    </xf>
    <xf numFmtId="2" fontId="5" fillId="5" borderId="3" xfId="0" applyNumberFormat="1" applyFont="1" applyFill="1" applyBorder="1" applyAlignment="1" applyProtection="1">
      <alignment horizontal="center" vertical="center" wrapText="1"/>
    </xf>
    <xf numFmtId="165" fontId="5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5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</xf>
    <xf numFmtId="0" fontId="1" fillId="7" borderId="3" xfId="0" applyFont="1" applyFill="1" applyBorder="1" applyAlignment="1" applyProtection="1">
      <alignment horizontal="center" vertical="center" wrapText="1"/>
    </xf>
    <xf numFmtId="165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166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167" fontId="1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3" xfId="0" applyFont="1" applyFill="1" applyBorder="1" applyAlignment="1" applyProtection="1">
      <alignment horizontal="center"/>
      <protection locked="0"/>
    </xf>
    <xf numFmtId="0" fontId="18" fillId="5" borderId="3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168" fontId="11" fillId="0" borderId="3" xfId="0" applyNumberFormat="1" applyFont="1" applyBorder="1" applyAlignment="1" applyProtection="1">
      <alignment horizontal="right" vertical="center" wrapText="1"/>
      <protection locked="0"/>
    </xf>
    <xf numFmtId="0" fontId="11" fillId="6" borderId="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164" fontId="2" fillId="0" borderId="3" xfId="0" applyNumberFormat="1" applyFont="1" applyBorder="1" applyAlignment="1" applyProtection="1">
      <protection hidden="1"/>
    </xf>
    <xf numFmtId="10" fontId="13" fillId="4" borderId="3" xfId="0" applyNumberFormat="1" applyFont="1" applyFill="1" applyBorder="1" applyAlignment="1" applyProtection="1">
      <alignment horizontal="left" vertical="center" wrapText="1"/>
      <protection hidden="1"/>
    </xf>
    <xf numFmtId="49" fontId="14" fillId="5" borderId="3" xfId="0" applyNumberFormat="1" applyFont="1" applyFill="1" applyBorder="1" applyAlignment="1" applyProtection="1">
      <alignment horizontal="left" vertical="center" wrapText="1"/>
      <protection locked="0"/>
    </xf>
    <xf numFmtId="164" fontId="14" fillId="5" borderId="3" xfId="0" applyNumberFormat="1" applyFont="1" applyFill="1" applyBorder="1" applyAlignment="1" applyProtection="1">
      <alignment horizontal="right" vertical="center" wrapText="1"/>
      <protection hidden="1"/>
    </xf>
    <xf numFmtId="49" fontId="14" fillId="3" borderId="3" xfId="0" applyNumberFormat="1" applyFont="1" applyFill="1" applyBorder="1" applyAlignment="1" applyProtection="1">
      <alignment horizontal="left" vertical="center" wrapText="1"/>
    </xf>
    <xf numFmtId="164" fontId="14" fillId="3" borderId="3" xfId="0" applyNumberFormat="1" applyFont="1" applyFill="1" applyBorder="1" applyAlignment="1" applyProtection="1">
      <alignment horizontal="right" vertical="center" wrapText="1"/>
      <protection hidden="1"/>
    </xf>
    <xf numFmtId="10" fontId="13" fillId="0" borderId="3" xfId="0" applyNumberFormat="1" applyFont="1" applyBorder="1" applyAlignment="1" applyProtection="1">
      <alignment horizontal="left" vertical="center" wrapText="1"/>
      <protection hidden="1"/>
    </xf>
    <xf numFmtId="0" fontId="11" fillId="6" borderId="3" xfId="0" applyFont="1" applyFill="1" applyBorder="1" applyAlignment="1" applyProtection="1">
      <alignment horizontal="left" vertical="center" wrapText="1"/>
      <protection locked="0"/>
    </xf>
    <xf numFmtId="164" fontId="11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13" fillId="6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3"/>
  <sheetViews>
    <sheetView tabSelected="1" zoomScaleNormal="100" workbookViewId="0">
      <selection activeCell="B3" sqref="B3:C6"/>
    </sheetView>
  </sheetViews>
  <sheetFormatPr defaultColWidth="14.42578125" defaultRowHeight="15"/>
  <cols>
    <col min="1" max="1" width="14.42578125" style="3"/>
    <col min="2" max="2" width="84" style="3" customWidth="1"/>
    <col min="3" max="3" width="24.85546875" style="3" customWidth="1"/>
    <col min="4" max="4" width="20.85546875" style="3" customWidth="1"/>
    <col min="5" max="5" width="11.7109375" style="3" customWidth="1"/>
    <col min="6" max="6" width="27.7109375" style="3" customWidth="1"/>
    <col min="7" max="22" width="8" style="3" customWidth="1"/>
    <col min="23" max="16384" width="14.42578125" style="3"/>
  </cols>
  <sheetData>
    <row r="1" spans="1:22">
      <c r="A1" s="1"/>
      <c r="B1" s="1"/>
      <c r="C1" s="1"/>
      <c r="D1" s="1"/>
      <c r="E1" s="1"/>
      <c r="F1" s="2" t="s">
        <v>0</v>
      </c>
    </row>
    <row r="2" spans="1:22" ht="15.75" thickBot="1">
      <c r="A2" s="1"/>
      <c r="B2" s="1"/>
      <c r="C2" s="1"/>
      <c r="D2" s="1"/>
      <c r="E2" s="1"/>
      <c r="F2" s="1"/>
    </row>
    <row r="3" spans="1:22" ht="63" customHeight="1" thickBot="1">
      <c r="A3" s="1"/>
      <c r="B3" s="70" t="s">
        <v>129</v>
      </c>
      <c r="C3" s="71"/>
      <c r="D3" s="76" t="s">
        <v>127</v>
      </c>
      <c r="E3" s="76"/>
      <c r="F3" s="7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2.75" customHeight="1" thickBot="1">
      <c r="A4" s="1"/>
      <c r="B4" s="72"/>
      <c r="C4" s="73"/>
      <c r="D4" s="76"/>
      <c r="E4" s="76"/>
      <c r="F4" s="7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20.25" customHeight="1" thickBot="1">
      <c r="A5" s="1"/>
      <c r="B5" s="72"/>
      <c r="C5" s="73"/>
      <c r="D5" s="76"/>
      <c r="E5" s="76"/>
      <c r="F5" s="7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54.75" customHeight="1" thickBot="1">
      <c r="A6" s="1"/>
      <c r="B6" s="74"/>
      <c r="C6" s="75"/>
      <c r="D6" s="76"/>
      <c r="E6" s="76"/>
      <c r="F6" s="7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0.75" customHeight="1">
      <c r="A7" s="1"/>
      <c r="B7" s="5"/>
      <c r="C7" s="5"/>
      <c r="D7" s="6"/>
      <c r="E7" s="6"/>
      <c r="F7" s="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5.75" customHeight="1" thickBot="1">
      <c r="A8" s="1"/>
      <c r="B8" s="77" t="s">
        <v>1</v>
      </c>
      <c r="C8" s="77"/>
      <c r="D8" s="77"/>
      <c r="E8" s="77"/>
      <c r="F8" s="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5.75" customHeight="1" thickBot="1">
      <c r="A9" s="1"/>
      <c r="B9" s="78"/>
      <c r="C9" s="78"/>
      <c r="D9" s="78"/>
      <c r="E9" s="78"/>
      <c r="F9" s="7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>
      <c r="A10" s="1"/>
      <c r="B10" s="8"/>
      <c r="C10" s="8"/>
      <c r="D10" s="9"/>
      <c r="E10" s="9"/>
      <c r="F10" s="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5.75" customHeight="1" thickBot="1">
      <c r="A11" s="1"/>
      <c r="B11" s="77" t="s">
        <v>2</v>
      </c>
      <c r="C11" s="77"/>
      <c r="D11" s="77"/>
      <c r="E11" s="77"/>
      <c r="F11" s="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5.75" customHeight="1" thickBot="1">
      <c r="A12" s="1"/>
      <c r="B12" s="79"/>
      <c r="C12" s="79"/>
      <c r="D12" s="79"/>
      <c r="E12" s="79"/>
      <c r="F12" s="79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>
      <c r="A13" s="1"/>
      <c r="B13" s="8"/>
      <c r="C13" s="10"/>
      <c r="D13" s="10"/>
      <c r="E13" s="9"/>
      <c r="F13" s="9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5" customHeight="1">
      <c r="A14" s="1"/>
      <c r="B14" s="80" t="s">
        <v>117</v>
      </c>
      <c r="C14" s="80"/>
      <c r="D14" s="80"/>
      <c r="E14" s="80"/>
      <c r="F14" s="80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>
      <c r="A15" s="1"/>
      <c r="B15" s="81"/>
      <c r="C15" s="81"/>
      <c r="D15" s="81"/>
      <c r="E15" s="81"/>
      <c r="F15" s="8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>
      <c r="A16" s="1"/>
      <c r="B16" s="82"/>
      <c r="C16" s="82"/>
      <c r="D16" s="82"/>
      <c r="E16" s="82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>
      <c r="A17" s="1"/>
      <c r="B17" s="87"/>
      <c r="C17" s="87"/>
      <c r="D17" s="87"/>
      <c r="E17" s="87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5.75" customHeight="1">
      <c r="A18" s="1"/>
      <c r="B18" s="11"/>
      <c r="C18" s="12"/>
      <c r="D18" s="12"/>
      <c r="E18" s="12"/>
      <c r="F18" s="1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25.5" customHeight="1">
      <c r="A19" s="88" t="s">
        <v>3</v>
      </c>
      <c r="B19" s="88"/>
      <c r="C19" s="88"/>
      <c r="D19" s="88"/>
      <c r="E19" s="88"/>
      <c r="F19" s="88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>
      <c r="A20" s="1"/>
      <c r="B20" s="89"/>
      <c r="C20" s="89"/>
      <c r="D20" s="89"/>
      <c r="E20" s="89"/>
      <c r="F20" s="89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5" customHeight="1">
      <c r="A21" s="90" t="s">
        <v>4</v>
      </c>
      <c r="B21" s="90"/>
      <c r="C21" s="90" t="s">
        <v>5</v>
      </c>
      <c r="D21" s="90"/>
      <c r="E21" s="90"/>
      <c r="F21" s="90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9" customHeight="1">
      <c r="A22" s="91" t="s">
        <v>118</v>
      </c>
      <c r="B22" s="91"/>
      <c r="C22" s="91"/>
      <c r="D22" s="91"/>
      <c r="E22" s="91"/>
      <c r="F22" s="9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46.5" customHeight="1">
      <c r="A23" s="84" t="s">
        <v>119</v>
      </c>
      <c r="B23" s="84"/>
      <c r="C23" s="61" t="s">
        <v>6</v>
      </c>
      <c r="D23" s="61" t="s">
        <v>7</v>
      </c>
      <c r="E23" s="61" t="s">
        <v>8</v>
      </c>
      <c r="F23" s="61" t="s">
        <v>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5.75" customHeight="1">
      <c r="A24" s="13" t="s">
        <v>10</v>
      </c>
      <c r="B24" s="14" t="s">
        <v>116</v>
      </c>
      <c r="C24" s="15"/>
      <c r="D24" s="15"/>
      <c r="E24" s="16"/>
      <c r="F24" s="1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5.75" customHeight="1">
      <c r="A25" s="13" t="s">
        <v>11</v>
      </c>
      <c r="B25" s="14" t="s">
        <v>12</v>
      </c>
      <c r="C25" s="15"/>
      <c r="D25" s="15"/>
      <c r="E25" s="16"/>
      <c r="F25" s="1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5.75" customHeight="1">
      <c r="A26" s="13" t="s">
        <v>13</v>
      </c>
      <c r="B26" s="18"/>
      <c r="C26" s="15"/>
      <c r="D26" s="15"/>
      <c r="E26" s="16"/>
      <c r="F26" s="1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5.75" customHeight="1">
      <c r="A27" s="13" t="s">
        <v>14</v>
      </c>
      <c r="B27" s="18"/>
      <c r="C27" s="15"/>
      <c r="D27" s="15"/>
      <c r="E27" s="16"/>
      <c r="F27" s="1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75" customHeight="1">
      <c r="A28" s="13" t="s">
        <v>15</v>
      </c>
      <c r="B28" s="18"/>
      <c r="C28" s="15"/>
      <c r="D28" s="15"/>
      <c r="E28" s="16"/>
      <c r="F28" s="1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5.75" customHeight="1">
      <c r="A29" s="13" t="s">
        <v>16</v>
      </c>
      <c r="B29" s="18"/>
      <c r="C29" s="15"/>
      <c r="D29" s="15"/>
      <c r="E29" s="16"/>
      <c r="F29" s="1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5.75" customHeight="1">
      <c r="A30" s="13" t="s">
        <v>17</v>
      </c>
      <c r="B30" s="18"/>
      <c r="C30" s="15"/>
      <c r="D30" s="15"/>
      <c r="E30" s="16"/>
      <c r="F30" s="1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5.75" customHeight="1">
      <c r="A31" s="13" t="s">
        <v>18</v>
      </c>
      <c r="B31" s="18"/>
      <c r="C31" s="15"/>
      <c r="D31" s="15"/>
      <c r="E31" s="16"/>
      <c r="F31" s="1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5.75" customHeight="1">
      <c r="A32" s="13" t="s">
        <v>19</v>
      </c>
      <c r="B32" s="18"/>
      <c r="C32" s="15"/>
      <c r="D32" s="15"/>
      <c r="E32" s="16"/>
      <c r="F32" s="1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5.75" customHeight="1">
      <c r="A33" s="13" t="s">
        <v>20</v>
      </c>
      <c r="B33" s="18"/>
      <c r="C33" s="15"/>
      <c r="D33" s="15"/>
      <c r="E33" s="16"/>
      <c r="F33" s="1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5.75" customHeight="1">
      <c r="A34" s="83" t="s">
        <v>21</v>
      </c>
      <c r="B34" s="83"/>
      <c r="C34" s="63">
        <f>SUM(C24:C33)</f>
        <v>0</v>
      </c>
      <c r="D34" s="63">
        <f>SUM(D24:D33)</f>
        <v>0</v>
      </c>
      <c r="E34" s="64"/>
      <c r="F34" s="63">
        <f>SUM(F24:F33)</f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5.75" customHeight="1">
      <c r="A35" s="1"/>
      <c r="B35" s="19"/>
      <c r="C35" s="19"/>
      <c r="D35" s="19"/>
      <c r="E35" s="19"/>
      <c r="F35" s="19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45" customHeight="1">
      <c r="A36" s="84" t="s">
        <v>120</v>
      </c>
      <c r="B36" s="84"/>
      <c r="C36" s="61" t="s">
        <v>22</v>
      </c>
      <c r="D36" s="85" t="s">
        <v>23</v>
      </c>
      <c r="E36" s="85"/>
      <c r="F36" s="61" t="s">
        <v>9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5.75" customHeight="1">
      <c r="A37" s="13" t="s">
        <v>24</v>
      </c>
      <c r="B37" s="18"/>
      <c r="C37" s="15"/>
      <c r="D37" s="86"/>
      <c r="E37" s="86"/>
      <c r="F37" s="1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5.75" customHeight="1">
      <c r="A38" s="13" t="s">
        <v>25</v>
      </c>
      <c r="B38" s="18"/>
      <c r="C38" s="15"/>
      <c r="D38" s="86"/>
      <c r="E38" s="86"/>
      <c r="F38" s="1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5.75" customHeight="1">
      <c r="A39" s="13" t="s">
        <v>26</v>
      </c>
      <c r="B39" s="18"/>
      <c r="C39" s="15"/>
      <c r="D39" s="86"/>
      <c r="E39" s="86"/>
      <c r="F39" s="1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5.75" customHeight="1">
      <c r="A40" s="13" t="s">
        <v>27</v>
      </c>
      <c r="B40" s="18"/>
      <c r="C40" s="15"/>
      <c r="D40" s="86"/>
      <c r="E40" s="86"/>
      <c r="F40" s="1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5.75" customHeight="1">
      <c r="A41" s="13" t="s">
        <v>28</v>
      </c>
      <c r="B41" s="18"/>
      <c r="C41" s="15"/>
      <c r="D41" s="86"/>
      <c r="E41" s="86"/>
      <c r="F41" s="1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5.75" customHeight="1">
      <c r="A42" s="13" t="s">
        <v>29</v>
      </c>
      <c r="B42" s="18"/>
      <c r="C42" s="15"/>
      <c r="D42" s="86"/>
      <c r="E42" s="86"/>
      <c r="F42" s="1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 customHeight="1">
      <c r="A43" s="13" t="s">
        <v>30</v>
      </c>
      <c r="B43" s="18"/>
      <c r="C43" s="15"/>
      <c r="D43" s="86"/>
      <c r="E43" s="86"/>
      <c r="F43" s="1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5.75" customHeight="1">
      <c r="A44" s="13" t="s">
        <v>31</v>
      </c>
      <c r="B44" s="18"/>
      <c r="C44" s="15"/>
      <c r="D44" s="86"/>
      <c r="E44" s="86"/>
      <c r="F44" s="1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75" customHeight="1">
      <c r="A45" s="13" t="s">
        <v>32</v>
      </c>
      <c r="B45" s="18"/>
      <c r="C45" s="15"/>
      <c r="D45" s="86"/>
      <c r="E45" s="86"/>
      <c r="F45" s="1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75" customHeight="1">
      <c r="A46" s="13" t="s">
        <v>33</v>
      </c>
      <c r="B46" s="18"/>
      <c r="C46" s="15"/>
      <c r="D46" s="86"/>
      <c r="E46" s="86"/>
      <c r="F46" s="1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.75" customHeight="1">
      <c r="A47" s="83" t="s">
        <v>34</v>
      </c>
      <c r="B47" s="83"/>
      <c r="C47" s="63">
        <f>SUM(C37:C46)</f>
        <v>0</v>
      </c>
      <c r="D47" s="92"/>
      <c r="E47" s="92"/>
      <c r="F47" s="63">
        <f>SUM(F37:F46)</f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75" customHeight="1">
      <c r="A48" s="1"/>
      <c r="B48" s="19"/>
      <c r="C48" s="20"/>
      <c r="D48" s="20"/>
      <c r="E48" s="20"/>
      <c r="F48" s="2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97.5" customHeight="1">
      <c r="A49" s="84" t="s">
        <v>131</v>
      </c>
      <c r="B49" s="84"/>
      <c r="C49" s="61" t="s">
        <v>35</v>
      </c>
      <c r="D49" s="90" t="s">
        <v>121</v>
      </c>
      <c r="E49" s="90"/>
      <c r="F49" s="61" t="s">
        <v>9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>
      <c r="A50" s="13" t="s">
        <v>36</v>
      </c>
      <c r="B50" s="18"/>
      <c r="C50" s="21"/>
      <c r="D50" s="93"/>
      <c r="E50" s="93"/>
      <c r="F50" s="22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5.75" customHeight="1">
      <c r="A51" s="23" t="s">
        <v>37</v>
      </c>
      <c r="B51" s="24"/>
      <c r="C51" s="21"/>
      <c r="D51" s="93"/>
      <c r="E51" s="93"/>
      <c r="F51" s="22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5.75" customHeight="1">
      <c r="A52" s="13" t="s">
        <v>38</v>
      </c>
      <c r="B52" s="18"/>
      <c r="C52" s="21"/>
      <c r="D52" s="93"/>
      <c r="E52" s="93"/>
      <c r="F52" s="22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5.75" customHeight="1">
      <c r="A53" s="23" t="s">
        <v>39</v>
      </c>
      <c r="B53" s="24"/>
      <c r="C53" s="21"/>
      <c r="D53" s="93"/>
      <c r="E53" s="93"/>
      <c r="F53" s="22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5.75" customHeight="1">
      <c r="A54" s="13" t="s">
        <v>40</v>
      </c>
      <c r="B54" s="18"/>
      <c r="C54" s="21"/>
      <c r="D54" s="93"/>
      <c r="E54" s="93"/>
      <c r="F54" s="2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5.75" customHeight="1">
      <c r="A55" s="23" t="s">
        <v>41</v>
      </c>
      <c r="B55" s="24"/>
      <c r="C55" s="21"/>
      <c r="D55" s="93"/>
      <c r="E55" s="93"/>
      <c r="F55" s="22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5.75" customHeight="1">
      <c r="A56" s="13" t="s">
        <v>42</v>
      </c>
      <c r="B56" s="18"/>
      <c r="C56" s="21"/>
      <c r="D56" s="93"/>
      <c r="E56" s="93"/>
      <c r="F56" s="22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.75" customHeight="1">
      <c r="A57" s="23" t="s">
        <v>43</v>
      </c>
      <c r="B57" s="24"/>
      <c r="C57" s="21"/>
      <c r="D57" s="93"/>
      <c r="E57" s="93"/>
      <c r="F57" s="22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5.75" customHeight="1">
      <c r="A58" s="13" t="s">
        <v>44</v>
      </c>
      <c r="B58" s="18"/>
      <c r="C58" s="21"/>
      <c r="D58" s="93"/>
      <c r="E58" s="93"/>
      <c r="F58" s="22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5.75" customHeight="1">
      <c r="A59" s="23" t="s">
        <v>45</v>
      </c>
      <c r="B59" s="24"/>
      <c r="C59" s="21"/>
      <c r="D59" s="93"/>
      <c r="E59" s="93"/>
      <c r="F59" s="22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 customHeight="1">
      <c r="A60" s="13" t="s">
        <v>46</v>
      </c>
      <c r="B60" s="18"/>
      <c r="C60" s="21"/>
      <c r="D60" s="93"/>
      <c r="E60" s="93"/>
      <c r="F60" s="22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 customHeight="1">
      <c r="A61" s="13" t="s">
        <v>47</v>
      </c>
      <c r="B61" s="18"/>
      <c r="C61" s="21"/>
      <c r="D61" s="93"/>
      <c r="E61" s="93"/>
      <c r="F61" s="22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customHeight="1">
      <c r="A62" s="13" t="s">
        <v>48</v>
      </c>
      <c r="B62" s="18"/>
      <c r="C62" s="21"/>
      <c r="D62" s="93"/>
      <c r="E62" s="93"/>
      <c r="F62" s="22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 customHeight="1">
      <c r="A63" s="13" t="s">
        <v>49</v>
      </c>
      <c r="B63" s="18"/>
      <c r="C63" s="21"/>
      <c r="D63" s="93"/>
      <c r="E63" s="93"/>
      <c r="F63" s="22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 customHeight="1">
      <c r="A64" s="13" t="s">
        <v>50</v>
      </c>
      <c r="B64" s="18"/>
      <c r="C64" s="21"/>
      <c r="D64" s="93"/>
      <c r="E64" s="93"/>
      <c r="F64" s="22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customHeight="1">
      <c r="A65" s="13" t="s">
        <v>51</v>
      </c>
      <c r="B65" s="18"/>
      <c r="C65" s="21"/>
      <c r="D65" s="93"/>
      <c r="E65" s="93"/>
      <c r="F65" s="22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.75" customHeight="1">
      <c r="A66" s="13" t="s">
        <v>52</v>
      </c>
      <c r="B66" s="18"/>
      <c r="C66" s="21"/>
      <c r="D66" s="93"/>
      <c r="E66" s="93"/>
      <c r="F66" s="22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5.75" customHeight="1">
      <c r="A67" s="13" t="s">
        <v>53</v>
      </c>
      <c r="B67" s="18"/>
      <c r="C67" s="21"/>
      <c r="D67" s="93"/>
      <c r="E67" s="93"/>
      <c r="F67" s="22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5.75" customHeight="1">
      <c r="A68" s="13" t="s">
        <v>54</v>
      </c>
      <c r="B68" s="18"/>
      <c r="C68" s="21"/>
      <c r="D68" s="93"/>
      <c r="E68" s="93"/>
      <c r="F68" s="22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5.75" customHeight="1">
      <c r="A69" s="13" t="s">
        <v>55</v>
      </c>
      <c r="B69" s="18"/>
      <c r="C69" s="21"/>
      <c r="D69" s="93"/>
      <c r="E69" s="93"/>
      <c r="F69" s="22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5.75" customHeight="1">
      <c r="A70" s="83" t="s">
        <v>34</v>
      </c>
      <c r="B70" s="83"/>
      <c r="C70" s="63">
        <f>SUM(C50:C69)</f>
        <v>0</v>
      </c>
      <c r="D70" s="95"/>
      <c r="E70" s="95"/>
      <c r="F70" s="63">
        <f>SUM(F50:F69)</f>
        <v>0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5.75" customHeight="1">
      <c r="A71" s="1"/>
      <c r="B71" s="25"/>
      <c r="C71" s="26"/>
      <c r="D71" s="26"/>
      <c r="E71" s="26"/>
      <c r="F71" s="2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96" customHeight="1">
      <c r="A72" s="84" t="s">
        <v>122</v>
      </c>
      <c r="B72" s="84"/>
      <c r="C72" s="61" t="s">
        <v>35</v>
      </c>
      <c r="D72" s="90" t="s">
        <v>123</v>
      </c>
      <c r="E72" s="90"/>
      <c r="F72" s="61" t="s">
        <v>9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.75" customHeight="1">
      <c r="A73" s="13" t="s">
        <v>56</v>
      </c>
      <c r="B73" s="18"/>
      <c r="C73" s="21"/>
      <c r="D73" s="94"/>
      <c r="E73" s="94"/>
      <c r="F73" s="2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5.75" customHeight="1">
      <c r="A74" s="23" t="s">
        <v>57</v>
      </c>
      <c r="B74" s="18"/>
      <c r="C74" s="21"/>
      <c r="D74" s="94"/>
      <c r="E74" s="94"/>
      <c r="F74" s="2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5.75" customHeight="1">
      <c r="A75" s="13" t="s">
        <v>58</v>
      </c>
      <c r="B75" s="18"/>
      <c r="C75" s="21"/>
      <c r="D75" s="94"/>
      <c r="E75" s="94"/>
      <c r="F75" s="2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.75" customHeight="1">
      <c r="A76" s="23" t="s">
        <v>59</v>
      </c>
      <c r="B76" s="18"/>
      <c r="C76" s="21"/>
      <c r="D76" s="94"/>
      <c r="E76" s="94"/>
      <c r="F76" s="2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5.75" customHeight="1">
      <c r="A77" s="13" t="s">
        <v>60</v>
      </c>
      <c r="B77" s="18"/>
      <c r="C77" s="21"/>
      <c r="D77" s="94"/>
      <c r="E77" s="94"/>
      <c r="F77" s="2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5.75" customHeight="1">
      <c r="A78" s="13" t="s">
        <v>61</v>
      </c>
      <c r="B78" s="18"/>
      <c r="C78" s="21"/>
      <c r="D78" s="94"/>
      <c r="E78" s="94"/>
      <c r="F78" s="2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5.75" customHeight="1">
      <c r="A79" s="13" t="s">
        <v>62</v>
      </c>
      <c r="B79" s="18"/>
      <c r="C79" s="21"/>
      <c r="D79" s="94"/>
      <c r="E79" s="94"/>
      <c r="F79" s="2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5.75" customHeight="1">
      <c r="A80" s="13" t="s">
        <v>63</v>
      </c>
      <c r="B80" s="18"/>
      <c r="C80" s="21"/>
      <c r="D80" s="94"/>
      <c r="E80" s="94"/>
      <c r="F80" s="2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.75" customHeight="1">
      <c r="A81" s="13" t="s">
        <v>64</v>
      </c>
      <c r="B81" s="18"/>
      <c r="C81" s="21"/>
      <c r="D81" s="94"/>
      <c r="E81" s="94"/>
      <c r="F81" s="2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customHeight="1">
      <c r="A82" s="13" t="s">
        <v>65</v>
      </c>
      <c r="B82" s="18"/>
      <c r="C82" s="21"/>
      <c r="D82" s="94"/>
      <c r="E82" s="94"/>
      <c r="F82" s="2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.75" customHeight="1">
      <c r="A83" s="83" t="s">
        <v>34</v>
      </c>
      <c r="B83" s="83"/>
      <c r="C83" s="63">
        <f>SUM(C73:C82)</f>
        <v>0</v>
      </c>
      <c r="D83" s="96"/>
      <c r="E83" s="96"/>
      <c r="F83" s="63">
        <f>SUM(F73:F82)</f>
        <v>0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.75" customHeight="1">
      <c r="A84" s="1"/>
      <c r="B84" s="25"/>
      <c r="C84" s="26"/>
      <c r="D84" s="9"/>
      <c r="E84" s="9"/>
      <c r="F84" s="9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customHeight="1">
      <c r="A85" s="1"/>
      <c r="B85" s="25"/>
      <c r="C85" s="26"/>
      <c r="D85" s="9"/>
      <c r="E85" s="9"/>
      <c r="F85" s="9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87" customHeight="1">
      <c r="A86" s="84" t="s">
        <v>124</v>
      </c>
      <c r="B86" s="84"/>
      <c r="C86" s="61" t="s">
        <v>35</v>
      </c>
      <c r="D86" s="90" t="s">
        <v>123</v>
      </c>
      <c r="E86" s="90"/>
      <c r="F86" s="61" t="s">
        <v>9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customHeight="1">
      <c r="A87" s="13" t="s">
        <v>66</v>
      </c>
      <c r="B87" s="18"/>
      <c r="C87" s="21"/>
      <c r="D87" s="94"/>
      <c r="E87" s="94"/>
      <c r="F87" s="2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5.75" customHeight="1">
      <c r="A88" s="13" t="s">
        <v>67</v>
      </c>
      <c r="B88" s="18"/>
      <c r="C88" s="21"/>
      <c r="D88" s="94"/>
      <c r="E88" s="94"/>
      <c r="F88" s="2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5.75" customHeight="1">
      <c r="A89" s="13" t="s">
        <v>68</v>
      </c>
      <c r="B89" s="18"/>
      <c r="C89" s="21"/>
      <c r="D89" s="94"/>
      <c r="E89" s="94"/>
      <c r="F89" s="2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5.75" customHeight="1">
      <c r="A90" s="13" t="s">
        <v>69</v>
      </c>
      <c r="B90" s="18"/>
      <c r="C90" s="21"/>
      <c r="D90" s="94"/>
      <c r="E90" s="94"/>
      <c r="F90" s="2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>
      <c r="A91" s="13" t="s">
        <v>70</v>
      </c>
      <c r="B91" s="18"/>
      <c r="C91" s="21"/>
      <c r="D91" s="94"/>
      <c r="E91" s="94"/>
      <c r="F91" s="2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>
      <c r="A92" s="13" t="s">
        <v>71</v>
      </c>
      <c r="B92" s="18"/>
      <c r="C92" s="21"/>
      <c r="D92" s="94"/>
      <c r="E92" s="94"/>
      <c r="F92" s="2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5.75" customHeight="1">
      <c r="A93" s="13" t="s">
        <v>72</v>
      </c>
      <c r="B93" s="18"/>
      <c r="C93" s="21"/>
      <c r="D93" s="94"/>
      <c r="E93" s="94"/>
      <c r="F93" s="2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5.75" customHeight="1">
      <c r="A94" s="13" t="s">
        <v>73</v>
      </c>
      <c r="B94" s="18"/>
      <c r="C94" s="21"/>
      <c r="D94" s="94"/>
      <c r="E94" s="94"/>
      <c r="F94" s="2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5.75" customHeight="1">
      <c r="A95" s="13" t="s">
        <v>74</v>
      </c>
      <c r="B95" s="18"/>
      <c r="C95" s="21"/>
      <c r="D95" s="94"/>
      <c r="E95" s="94"/>
      <c r="F95" s="2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5.75" customHeight="1">
      <c r="A96" s="13" t="s">
        <v>75</v>
      </c>
      <c r="B96" s="18"/>
      <c r="C96" s="21"/>
      <c r="D96" s="94"/>
      <c r="E96" s="94"/>
      <c r="F96" s="2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5.75" customHeight="1">
      <c r="A97" s="13" t="s">
        <v>76</v>
      </c>
      <c r="B97" s="18"/>
      <c r="C97" s="21"/>
      <c r="D97" s="94"/>
      <c r="E97" s="94"/>
      <c r="F97" s="2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5.75" customHeight="1">
      <c r="A98" s="13" t="s">
        <v>77</v>
      </c>
      <c r="B98" s="18"/>
      <c r="C98" s="21"/>
      <c r="D98" s="94"/>
      <c r="E98" s="94"/>
      <c r="F98" s="2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5.75" customHeight="1">
      <c r="A99" s="13" t="s">
        <v>78</v>
      </c>
      <c r="B99" s="18"/>
      <c r="C99" s="21"/>
      <c r="D99" s="94"/>
      <c r="E99" s="94"/>
      <c r="F99" s="2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5.75" customHeight="1">
      <c r="A100" s="13" t="s">
        <v>79</v>
      </c>
      <c r="B100" s="18"/>
      <c r="C100" s="21"/>
      <c r="D100" s="94"/>
      <c r="E100" s="94"/>
      <c r="F100" s="2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5.75" customHeight="1">
      <c r="A101" s="13" t="s">
        <v>80</v>
      </c>
      <c r="B101" s="18"/>
      <c r="C101" s="21"/>
      <c r="D101" s="94"/>
      <c r="E101" s="94"/>
      <c r="F101" s="2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.75" customHeight="1">
      <c r="A102" s="13" t="s">
        <v>81</v>
      </c>
      <c r="B102" s="18"/>
      <c r="C102" s="21"/>
      <c r="D102" s="94"/>
      <c r="E102" s="94"/>
      <c r="F102" s="2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5.75" customHeight="1">
      <c r="A103" s="13" t="s">
        <v>82</v>
      </c>
      <c r="B103" s="18"/>
      <c r="C103" s="21"/>
      <c r="D103" s="94"/>
      <c r="E103" s="94"/>
      <c r="F103" s="2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5.75" customHeight="1">
      <c r="A104" s="13" t="s">
        <v>83</v>
      </c>
      <c r="B104" s="18"/>
      <c r="C104" s="21"/>
      <c r="D104" s="94"/>
      <c r="E104" s="94"/>
      <c r="F104" s="2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5.75" customHeight="1">
      <c r="A105" s="13" t="s">
        <v>84</v>
      </c>
      <c r="B105" s="18"/>
      <c r="C105" s="21"/>
      <c r="D105" s="94"/>
      <c r="E105" s="94"/>
      <c r="F105" s="2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5.75" customHeight="1">
      <c r="A106" s="13" t="s">
        <v>85</v>
      </c>
      <c r="B106" s="18"/>
      <c r="C106" s="21"/>
      <c r="D106" s="94"/>
      <c r="E106" s="94"/>
      <c r="F106" s="2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5.75" customHeight="1">
      <c r="A107" s="83" t="s">
        <v>34</v>
      </c>
      <c r="B107" s="83"/>
      <c r="C107" s="63">
        <f>SUM(C87:C106)</f>
        <v>0</v>
      </c>
      <c r="D107" s="97"/>
      <c r="E107" s="97"/>
      <c r="F107" s="63">
        <f>SUM(F87:F106)</f>
        <v>0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5.75" customHeight="1">
      <c r="A108" s="1"/>
      <c r="B108" s="25"/>
      <c r="C108" s="26"/>
      <c r="D108" s="26"/>
      <c r="E108" s="26"/>
      <c r="F108" s="2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54.75" customHeight="1">
      <c r="A109" s="91" t="s">
        <v>125</v>
      </c>
      <c r="B109" s="91"/>
      <c r="C109" s="91"/>
      <c r="D109" s="91"/>
      <c r="E109" s="91"/>
      <c r="F109" s="91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94.5" customHeight="1">
      <c r="A110" s="84" t="s">
        <v>126</v>
      </c>
      <c r="B110" s="84"/>
      <c r="C110" s="61" t="s">
        <v>35</v>
      </c>
      <c r="D110" s="98" t="s">
        <v>128</v>
      </c>
      <c r="E110" s="99"/>
      <c r="F110" s="62" t="s">
        <v>9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22" ht="15.75" customHeight="1">
      <c r="A111" s="13" t="s">
        <v>86</v>
      </c>
      <c r="B111" s="18"/>
      <c r="C111" s="21"/>
      <c r="D111" s="94"/>
      <c r="E111" s="94"/>
      <c r="F111" s="2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22" ht="15.75" customHeight="1">
      <c r="A112" s="13" t="s">
        <v>87</v>
      </c>
      <c r="B112" s="18"/>
      <c r="C112" s="21"/>
      <c r="D112" s="94"/>
      <c r="E112" s="94"/>
      <c r="F112" s="2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24" ht="15.75" customHeight="1">
      <c r="A113" s="13" t="s">
        <v>88</v>
      </c>
      <c r="B113" s="18"/>
      <c r="C113" s="21"/>
      <c r="D113" s="94"/>
      <c r="E113" s="94"/>
      <c r="F113" s="2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24" ht="15.75" customHeight="1">
      <c r="A114" s="13" t="s">
        <v>89</v>
      </c>
      <c r="B114" s="18"/>
      <c r="C114" s="21"/>
      <c r="D114" s="94"/>
      <c r="E114" s="94"/>
      <c r="F114" s="2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24" ht="15.75" customHeight="1">
      <c r="A115" s="13" t="s">
        <v>90</v>
      </c>
      <c r="B115" s="18"/>
      <c r="C115" s="21"/>
      <c r="D115" s="94"/>
      <c r="E115" s="94"/>
      <c r="F115" s="2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24" ht="15.75" customHeight="1">
      <c r="A116" s="13" t="s">
        <v>91</v>
      </c>
      <c r="B116" s="18"/>
      <c r="C116" s="21"/>
      <c r="D116" s="94"/>
      <c r="E116" s="94"/>
      <c r="F116" s="2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24" ht="15.75" customHeight="1">
      <c r="A117" s="13" t="s">
        <v>92</v>
      </c>
      <c r="B117" s="18"/>
      <c r="C117" s="21"/>
      <c r="D117" s="94"/>
      <c r="E117" s="94"/>
      <c r="F117" s="2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24" ht="15.75" customHeight="1">
      <c r="A118" s="13" t="s">
        <v>93</v>
      </c>
      <c r="B118" s="18"/>
      <c r="C118" s="21"/>
      <c r="D118" s="94"/>
      <c r="E118" s="94"/>
      <c r="F118" s="2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24" ht="15.75" customHeight="1">
      <c r="A119" s="13" t="s">
        <v>94</v>
      </c>
      <c r="B119" s="18"/>
      <c r="C119" s="21"/>
      <c r="D119" s="94"/>
      <c r="E119" s="94"/>
      <c r="F119" s="2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24" ht="15.75" customHeight="1">
      <c r="A120" s="13" t="s">
        <v>95</v>
      </c>
      <c r="B120" s="18"/>
      <c r="C120" s="21"/>
      <c r="D120" s="94"/>
      <c r="E120" s="94"/>
      <c r="F120" s="2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24" ht="15.75" customHeight="1">
      <c r="A121" s="83" t="s">
        <v>34</v>
      </c>
      <c r="B121" s="83"/>
      <c r="C121" s="63">
        <f>SUM(C111:C120)</f>
        <v>0</v>
      </c>
      <c r="D121" s="97"/>
      <c r="E121" s="97"/>
      <c r="F121" s="63">
        <f>SUM(F111:F120)</f>
        <v>0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24" ht="15.75" customHeight="1">
      <c r="A122" s="1"/>
      <c r="B122" s="9"/>
      <c r="C122" s="9"/>
      <c r="D122" s="9"/>
      <c r="E122" s="9"/>
      <c r="F122" s="9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4" ht="15.75" customHeight="1">
      <c r="A123" s="1"/>
      <c r="B123" s="9"/>
      <c r="C123" s="9"/>
      <c r="D123" s="9"/>
      <c r="E123" s="9"/>
      <c r="F123" s="9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>
      <c r="A124" s="1"/>
      <c r="B124" s="103" t="s">
        <v>96</v>
      </c>
      <c r="C124" s="103"/>
      <c r="D124" s="9"/>
      <c r="E124" s="28"/>
      <c r="F124" s="28"/>
      <c r="G124" s="29"/>
      <c r="H124" s="30"/>
      <c r="I124" s="30"/>
      <c r="J124" s="31"/>
      <c r="K124" s="31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>
      <c r="A125" s="1"/>
      <c r="B125" s="13" t="s">
        <v>97</v>
      </c>
      <c r="C125" s="17">
        <f>SUM(F34+F47+F70+F83+F107)</f>
        <v>0</v>
      </c>
      <c r="D125" s="10"/>
      <c r="E125" s="10"/>
      <c r="F125" s="32"/>
      <c r="G125" s="33"/>
      <c r="H125" s="33"/>
      <c r="I125" s="34"/>
      <c r="J125" s="31"/>
      <c r="K125" s="31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>
      <c r="A126" s="1"/>
      <c r="B126" s="13" t="s">
        <v>98</v>
      </c>
      <c r="C126" s="17">
        <f>F121</f>
        <v>0</v>
      </c>
      <c r="D126" s="35"/>
      <c r="E126" s="10"/>
      <c r="F126" s="32"/>
      <c r="G126" s="36"/>
      <c r="H126" s="33"/>
      <c r="I126" s="34"/>
      <c r="J126" s="31"/>
      <c r="K126" s="31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>
      <c r="A127" s="1"/>
      <c r="B127" s="65" t="s">
        <v>99</v>
      </c>
      <c r="C127" s="66">
        <f>SUM(C125:C126)</f>
        <v>0</v>
      </c>
      <c r="D127" s="10"/>
      <c r="E127" s="10"/>
      <c r="F127" s="32"/>
      <c r="G127" s="33"/>
      <c r="H127" s="33"/>
      <c r="I127" s="34"/>
      <c r="J127" s="31"/>
      <c r="K127" s="31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>
      <c r="A128" s="1"/>
      <c r="B128" s="37"/>
      <c r="C128" s="37"/>
      <c r="D128" s="38"/>
      <c r="E128" s="39"/>
      <c r="F128" s="40"/>
      <c r="G128" s="41"/>
      <c r="H128" s="42"/>
      <c r="I128" s="43"/>
      <c r="J128" s="31"/>
      <c r="K128" s="31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5" ht="36" customHeight="1">
      <c r="A129" s="1"/>
      <c r="B129" s="67" t="s">
        <v>100</v>
      </c>
      <c r="C129" s="102" t="s">
        <v>101</v>
      </c>
      <c r="D129" s="102"/>
      <c r="E129" s="102" t="s">
        <v>102</v>
      </c>
      <c r="F129" s="102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5" ht="15.75" customHeight="1">
      <c r="A130" s="1"/>
      <c r="B130" s="44" t="s">
        <v>103</v>
      </c>
      <c r="C130" s="100"/>
      <c r="D130" s="100"/>
      <c r="E130" s="101"/>
      <c r="F130" s="101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5" ht="15.75" customHeight="1">
      <c r="A131" s="1"/>
      <c r="B131" s="44" t="s">
        <v>104</v>
      </c>
      <c r="C131" s="100"/>
      <c r="D131" s="100"/>
      <c r="E131" s="101"/>
      <c r="F131" s="101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5" ht="15.75" customHeight="1">
      <c r="A132" s="1"/>
      <c r="B132" s="44" t="s">
        <v>105</v>
      </c>
      <c r="C132" s="100"/>
      <c r="D132" s="100"/>
      <c r="E132" s="101"/>
      <c r="F132" s="101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5" ht="15.75" customHeight="1">
      <c r="A133" s="1"/>
      <c r="B133" s="68" t="s">
        <v>106</v>
      </c>
      <c r="C133" s="114"/>
      <c r="D133" s="114"/>
      <c r="E133" s="115">
        <f>SUM(E130:F132)</f>
        <v>0</v>
      </c>
      <c r="F133" s="115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5" ht="15.75" customHeight="1">
      <c r="A134" s="1"/>
      <c r="B134" s="45"/>
      <c r="C134" s="45"/>
      <c r="D134" s="45"/>
      <c r="E134" s="46"/>
      <c r="F134" s="4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5" ht="29.85" customHeight="1">
      <c r="A135" s="1"/>
      <c r="B135" s="67" t="s">
        <v>107</v>
      </c>
      <c r="C135" s="116"/>
      <c r="D135" s="116"/>
      <c r="E135" s="116"/>
      <c r="F135" s="11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5" ht="15.75" customHeight="1">
      <c r="A136" s="1"/>
      <c r="B136" s="44" t="s">
        <v>108</v>
      </c>
      <c r="C136" s="107">
        <f>SUM(F34,F47)</f>
        <v>0</v>
      </c>
      <c r="D136" s="107"/>
      <c r="E136" s="113" t="e">
        <f>C136/E143</f>
        <v>#DIV/0!</v>
      </c>
      <c r="F136" s="11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5" ht="15.75" customHeight="1">
      <c r="A137" s="1"/>
      <c r="B137" s="44" t="s">
        <v>109</v>
      </c>
      <c r="C137" s="107">
        <f>SUM(F70)</f>
        <v>0</v>
      </c>
      <c r="D137" s="107"/>
      <c r="E137" s="113" t="e">
        <f>C137/E143</f>
        <v>#DIV/0!</v>
      </c>
      <c r="F137" s="11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>
      <c r="A138" s="1"/>
      <c r="B138" s="44" t="s">
        <v>110</v>
      </c>
      <c r="C138" s="107">
        <f>SUM(F83)</f>
        <v>0</v>
      </c>
      <c r="D138" s="107"/>
      <c r="E138" s="113" t="e">
        <f>C138/E143</f>
        <v>#DIV/0!</v>
      </c>
      <c r="F138" s="11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>
      <c r="A139" s="1"/>
      <c r="B139" s="44" t="s">
        <v>111</v>
      </c>
      <c r="C139" s="107">
        <f>SUM(F107)</f>
        <v>0</v>
      </c>
      <c r="D139" s="107"/>
      <c r="E139" s="113" t="e">
        <f>C139/E143</f>
        <v>#DIV/0!</v>
      </c>
      <c r="F139" s="11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>
      <c r="A140" s="1"/>
      <c r="B140" s="44" t="s">
        <v>112</v>
      </c>
      <c r="C140" s="107">
        <f>SUM(F121)</f>
        <v>0</v>
      </c>
      <c r="D140" s="107"/>
      <c r="E140" s="108" t="e">
        <f>C140/E143</f>
        <v>#DIV/0!</v>
      </c>
      <c r="F140" s="108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>
      <c r="A141" s="1"/>
      <c r="B141" s="9"/>
      <c r="C141" s="9"/>
      <c r="D141" s="9"/>
      <c r="E141" s="9"/>
      <c r="F141" s="9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25" ht="28.5" customHeight="1">
      <c r="A142" s="1"/>
      <c r="B142" s="69" t="s">
        <v>113</v>
      </c>
      <c r="C142" s="109"/>
      <c r="D142" s="109"/>
      <c r="E142" s="110">
        <f>SUM(E133+E143)</f>
        <v>0</v>
      </c>
      <c r="F142" s="110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5" ht="28.5" customHeight="1">
      <c r="A143" s="1"/>
      <c r="B143" s="48" t="s">
        <v>114</v>
      </c>
      <c r="C143" s="111"/>
      <c r="D143" s="111"/>
      <c r="E143" s="112">
        <f>SUM(F34,F47,F70,F83,F107,F121)</f>
        <v>0</v>
      </c>
      <c r="F143" s="112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5" ht="15.75" customHeight="1">
      <c r="A144" s="1"/>
      <c r="B144" s="49"/>
      <c r="C144" s="49"/>
      <c r="D144" s="50"/>
      <c r="E144" s="25"/>
      <c r="F144" s="25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22" ht="15.75" customHeight="1">
      <c r="A145" s="1"/>
      <c r="B145" s="49"/>
      <c r="C145" s="49"/>
      <c r="D145" s="50"/>
      <c r="E145" s="25"/>
      <c r="F145" s="25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6" customHeight="1">
      <c r="A146" s="1"/>
      <c r="B146" s="51"/>
      <c r="C146" s="49"/>
      <c r="D146" s="50"/>
      <c r="E146" s="25"/>
      <c r="F146" s="25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>
      <c r="A147" s="1"/>
      <c r="B147" s="52"/>
      <c r="C147" s="53"/>
      <c r="D147" s="104"/>
      <c r="E147" s="104"/>
      <c r="F147" s="10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2.25" customHeight="1">
      <c r="A148" s="1"/>
      <c r="B148" s="54"/>
      <c r="C148" s="12"/>
      <c r="D148" s="105" t="s">
        <v>115</v>
      </c>
      <c r="E148" s="105"/>
      <c r="F148" s="105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5.75" customHeight="1">
      <c r="A149" s="1"/>
      <c r="B149" s="54"/>
      <c r="C149" s="12"/>
      <c r="D149" s="55"/>
      <c r="E149" s="56"/>
      <c r="F149" s="5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>
      <c r="A150" s="1"/>
      <c r="B150" s="12"/>
      <c r="C150" s="57"/>
      <c r="D150" s="57"/>
      <c r="E150" s="57"/>
      <c r="F150" s="5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>
      <c r="A151" s="1"/>
      <c r="B151" s="52"/>
      <c r="C151" s="53"/>
      <c r="D151" s="104"/>
      <c r="E151" s="104"/>
      <c r="F151" s="10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5.75" customHeight="1">
      <c r="B152" s="58"/>
      <c r="C152" s="58"/>
      <c r="D152" s="106"/>
      <c r="E152" s="106"/>
      <c r="F152" s="10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5.75" customHeight="1">
      <c r="B153" s="59" t="s">
        <v>130</v>
      </c>
      <c r="C153" s="60"/>
      <c r="D153" s="60"/>
      <c r="E153" s="60"/>
      <c r="F153" s="60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5.75" customHeight="1">
      <c r="B154" s="59"/>
      <c r="C154" s="60"/>
      <c r="D154" s="60"/>
      <c r="E154" s="60"/>
      <c r="F154" s="60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5.75" customHeight="1">
      <c r="B155" s="59"/>
      <c r="C155" s="60"/>
      <c r="D155" s="60"/>
      <c r="E155" s="60"/>
      <c r="F155" s="60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>
      <c r="B156" s="59"/>
      <c r="C156" s="60"/>
      <c r="D156" s="60"/>
      <c r="E156" s="60"/>
      <c r="F156" s="60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>
      <c r="B157" s="59"/>
      <c r="C157" s="60"/>
      <c r="D157" s="60"/>
      <c r="E157" s="60"/>
      <c r="F157" s="60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5.75" customHeight="1">
      <c r="B158" s="59"/>
      <c r="C158" s="60"/>
      <c r="D158" s="60"/>
      <c r="E158" s="60"/>
      <c r="F158" s="60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>
      <c r="B159" s="59"/>
      <c r="C159" s="60"/>
      <c r="D159" s="60"/>
      <c r="E159" s="60"/>
      <c r="F159" s="60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>
      <c r="B160" s="59"/>
      <c r="C160" s="60"/>
      <c r="D160" s="60"/>
      <c r="E160" s="60"/>
      <c r="F160" s="60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2:22" ht="15.75" customHeight="1">
      <c r="C161" s="60"/>
      <c r="D161" s="60"/>
      <c r="E161" s="60"/>
      <c r="F161" s="60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2:22" ht="15.75" customHeight="1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2:22" ht="15.75" customHeight="1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2:22" ht="15.75" customHeight="1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2:22" ht="15.75" customHeight="1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2:22" ht="15.75" customHeight="1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2:22" ht="15.75" customHeight="1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2:22" ht="15.75" customHeight="1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2:22" ht="15.75" customHeight="1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2:22" ht="15.75" customHeight="1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2:22" ht="15.75" customHeight="1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2:22" ht="15.75" customHeight="1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2:22" ht="15.75" customHeight="1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2:22" ht="15.75" customHeight="1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2:22" ht="15.75" customHeight="1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2:22" ht="15.75" customHeight="1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2:22" ht="15.75" customHeight="1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2:22" ht="15.75" customHeight="1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2:22" ht="15.75" customHeight="1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2:22" ht="15.75" customHeight="1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2:22" ht="15.75" customHeight="1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2:22" ht="15.75" customHeight="1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2:22" ht="15.75" customHeight="1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2:22" ht="15.75" customHeight="1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2:22" ht="15.75" customHeight="1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2:22" ht="15.75" customHeight="1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2:22" ht="15.75" customHeight="1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2:22" ht="15.75" customHeight="1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2:22" ht="15.75" customHeight="1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2:22" ht="15.75" customHeight="1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2:22" ht="15.75" customHeight="1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2:22" ht="15.75" customHeight="1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2:22" ht="15.75" customHeight="1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2:22" ht="15.75" customHeight="1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2:22" ht="15.75" customHeight="1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2:22" ht="15.75" customHeight="1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2:22" ht="15.75" customHeight="1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2:22" ht="15.75" customHeight="1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2:22" ht="15.75" customHeight="1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2:22" ht="15.75" customHeight="1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2:22" ht="15.75" customHeight="1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2:22" ht="15.75" customHeight="1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2:22" ht="15.75" customHeight="1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2:22" ht="15.75" customHeight="1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2:22" ht="15.75" customHeight="1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2:22" ht="15.75" customHeight="1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2:22" ht="15.75" customHeight="1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2:22" ht="15.75" customHeight="1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2:22" ht="15.75" customHeight="1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2:22" ht="15.75" customHeight="1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2:22" ht="15.75" customHeight="1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2:22" ht="15.75" customHeight="1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2:22" ht="15.75" customHeight="1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2:22" ht="15.75" customHeight="1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2:22" ht="15.75" customHeight="1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2:22" ht="15.75" customHeight="1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2:22" ht="15.75" customHeight="1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2:22" ht="15.75" customHeight="1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2:22" ht="15.75" customHeight="1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2:22" ht="15.75" customHeight="1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2:22" ht="15.75" customHeight="1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2:22" ht="15.75" customHeight="1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2:22" ht="15.75" customHeight="1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2:22" ht="15.75" customHeight="1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2:22" ht="15.75" customHeight="1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2:22" ht="15.75" customHeight="1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2:22" ht="15.75" customHeight="1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2:22" ht="15.75" customHeight="1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2:22" ht="15.75" customHeight="1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2:22" ht="15.75" customHeight="1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2:22" ht="15.75" customHeight="1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2:22" ht="15.75" customHeight="1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2:22" ht="15.75" customHeight="1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2:22" ht="15.75" customHeight="1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2:22" ht="15.75" customHeight="1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2:22" ht="15.75" customHeight="1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2:22" ht="15.75" customHeight="1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2:22" ht="15.75" customHeight="1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2:22" ht="15.75" customHeight="1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2:22" ht="15.75" customHeight="1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2:22" ht="15.75" customHeight="1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2:22" ht="15.75" customHeight="1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2:22" ht="15.75" customHeight="1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2:22" ht="15.75" customHeight="1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2:22" ht="15.75" customHeight="1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2:22" ht="15.75" customHeight="1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2:22" ht="15.75" customHeight="1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2:22" ht="15.75" customHeight="1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2:22" ht="15.75" customHeight="1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2:22" ht="15.75" customHeight="1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2:22" ht="15.75" customHeight="1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2:22" ht="15.75" customHeight="1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2:22" ht="15.75" customHeight="1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2:22" ht="15.75" customHeight="1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2:22" ht="15.75" customHeight="1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2:22" ht="15.75" customHeight="1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2:22" ht="15.75" customHeight="1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2:22" ht="15.75" customHeight="1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2:22" ht="15.75" customHeight="1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2:22" ht="15.75" customHeight="1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2:22" ht="15.75" customHeight="1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2:22" ht="15.75" customHeight="1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2:22" ht="15.75" customHeight="1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2:22" ht="15.75" customHeight="1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2:22" ht="15.75" customHeight="1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2:22" ht="15.75" customHeight="1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2:22" ht="15.75" customHeight="1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2:22" ht="15.75" customHeight="1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2:22" ht="15.75" customHeight="1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2:22" ht="15.75" customHeight="1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2:22" ht="15.75" customHeight="1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2:22" ht="15.75" customHeight="1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2:22" ht="15.75" customHeight="1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2:22" ht="15.75" customHeight="1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2:22" ht="15.75" customHeight="1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2:22" ht="15.75" customHeight="1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2:22" ht="15.75" customHeight="1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2:22" ht="15.75" customHeight="1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2:22" ht="15.75" customHeight="1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2:22" ht="15.75" customHeight="1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2:22" ht="15.75" customHeight="1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2:22" ht="15.75" customHeight="1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2:22" ht="15.75" customHeight="1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2:22" ht="15.75" customHeight="1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2:22" ht="15.75" customHeight="1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2:22" ht="15.75" customHeight="1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2:22" ht="15.75" customHeight="1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2:22" ht="15.75" customHeight="1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2:22" ht="15.75" customHeight="1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2:22" ht="15.75" customHeight="1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2:22" ht="15.75" customHeight="1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2:22" ht="15.75" customHeight="1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2:22" ht="15.75" customHeight="1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2:22" ht="15.75" customHeight="1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2:22" ht="15.75" customHeight="1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2:22" ht="15.75" customHeight="1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2:22" ht="15.75" customHeight="1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2:22" ht="15.75" customHeight="1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2:22" ht="15.75" customHeight="1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2:22" ht="15.75" customHeight="1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2:22" ht="15.75" customHeight="1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2:22" ht="15.75" customHeight="1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2:22" ht="15.75" customHeight="1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2:22" ht="15.75" customHeight="1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2:22" ht="15.75" customHeight="1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2:22" ht="15.75" customHeight="1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2:22" ht="15.75" customHeight="1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2:22" ht="15.75" customHeight="1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2:22" ht="15.75" customHeight="1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2:22" ht="15.75" customHeight="1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2:22" ht="15.75" customHeight="1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2:22" ht="15.75" customHeight="1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2:22" ht="15.75" customHeight="1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2:22" ht="15.75" customHeight="1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2:22" ht="15.75" customHeight="1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2:22" ht="15.75" customHeight="1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2:22" ht="15.75" customHeight="1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2:22" ht="15.75" customHeight="1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2:22" ht="15.75" customHeight="1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2:22" ht="15.75" customHeight="1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2:22" ht="15.75" customHeight="1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2:22" ht="15.75" customHeight="1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2:22" ht="15.75" customHeight="1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2:22" ht="15.75" customHeight="1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2:22" ht="15.75" customHeight="1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2:22" ht="15.75" customHeight="1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2:22" ht="15.75" customHeight="1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2:22" ht="15.75" customHeight="1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2:22" ht="15.75" customHeight="1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2:22" ht="15.75" customHeight="1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2:22" ht="15.75" customHeight="1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2:22" ht="15.75" customHeight="1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2:22" ht="15.75" customHeight="1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2:22" ht="15.75" customHeight="1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2:22" ht="15.75" customHeight="1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2:22" ht="15.75" customHeight="1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2:22" ht="15.75" customHeight="1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2:22" ht="15.75" customHeight="1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2:22" ht="15.75" customHeight="1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2:22" ht="15.75" customHeight="1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2:22" ht="15.75" customHeight="1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2:22" ht="15.75" customHeight="1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2:22" ht="15.75" customHeight="1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2:22" ht="15.75" customHeight="1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2:22" ht="15.75" customHeight="1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2:22" ht="15.75" customHeight="1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2:22" ht="15.75" customHeight="1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2:22" ht="15.75" customHeight="1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2:22" ht="15.75" customHeight="1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2:22" ht="15.75" customHeight="1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2:22" ht="15.75" customHeight="1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2:22" ht="15.75" customHeight="1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2:22" ht="15.75" customHeight="1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2:22" ht="15.75" customHeight="1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2:22" ht="15.75" customHeight="1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2:22" ht="15.75" customHeight="1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2:22" ht="15.75" customHeight="1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2:22" ht="15.75" customHeight="1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2:22" ht="15.75" customHeight="1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2:22" ht="15.75" customHeight="1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2:22" ht="15.75" customHeight="1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2:22" ht="15.75" customHeight="1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2:22" ht="15.75" customHeight="1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2:22" ht="15.75" customHeight="1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2:22" ht="15.75" customHeight="1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2:22" ht="15.75" customHeight="1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2:22" ht="15.75" customHeight="1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2:22" ht="15.75" customHeight="1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2:22" ht="15.75" customHeight="1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2:22" ht="15.75" customHeight="1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2:22" ht="15.75" customHeight="1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2:22" ht="15.75" customHeight="1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2:22" ht="15.75" customHeight="1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2:22" ht="15.75" customHeight="1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2:22" ht="15.75" customHeight="1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2:22" ht="15.75" customHeight="1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2:22" ht="15.75" customHeight="1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2:22" ht="15.75" customHeight="1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2:22" ht="15.75" customHeight="1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2:22" ht="15.75" customHeight="1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2:22" ht="15.75" customHeight="1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2:22" ht="15.75" customHeight="1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2:22" ht="15.75" customHeight="1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2:22" ht="15.75" customHeight="1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2:22" ht="15.75" customHeight="1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2:22" ht="15.75" customHeight="1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2:22" ht="15.75" customHeight="1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2:22" ht="15.75" customHeight="1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2:22" ht="15.75" customHeight="1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2:22" ht="15.75" customHeight="1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2:22" ht="15.75" customHeight="1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2:22" ht="15.75" customHeight="1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2:22" ht="15.75" customHeight="1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2:22" ht="15.75" customHeight="1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2:22" ht="15.75" customHeight="1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2:22" ht="15.75" customHeight="1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2:22" ht="15.75" customHeight="1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2:22" ht="15.75" customHeight="1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2:22" ht="15.75" customHeight="1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2:22" ht="15.75" customHeight="1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2:22" ht="15.75" customHeight="1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2:22" ht="15.75" customHeight="1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2:22" ht="15.75" customHeight="1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2:22" ht="15.75" customHeight="1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2:22" ht="15.75" customHeight="1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2:22" ht="15.75" customHeight="1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2:22" ht="15.75" customHeight="1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2:22" ht="15.75" customHeight="1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2:22" ht="15.75" customHeight="1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2:22" ht="15.75" customHeight="1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2:22" ht="15.75" customHeight="1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2:22" ht="15.75" customHeight="1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2:22" ht="15.75" customHeight="1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2:22" ht="15.75" customHeight="1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2:22" ht="15.75" customHeight="1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2:22" ht="15.75" customHeight="1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2:22" ht="15.75" customHeight="1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2:22" ht="15.75" customHeight="1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2:22" ht="15.75" customHeight="1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2:22" ht="15.75" customHeight="1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2:22" ht="15.75" customHeight="1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2:22" ht="15.75" customHeight="1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2:22" ht="15.75" customHeight="1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2:22" ht="15.75" customHeight="1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2:22" ht="15.75" customHeight="1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2:22" ht="15.75" customHeight="1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2:22" ht="15.75" customHeight="1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2:22" ht="15.75" customHeight="1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2:22" ht="15.75" customHeight="1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2:22" ht="15.75" customHeight="1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2:22" ht="15.75" customHeight="1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2:22" ht="15.75" customHeight="1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2:22" ht="15.75" customHeight="1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2:22" ht="15.75" customHeight="1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2:22" ht="15.75" customHeight="1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2:22" ht="15.75" customHeight="1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2:22" ht="15.75" customHeight="1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2:22" ht="15.75" customHeight="1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2:22" ht="15.75" customHeight="1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2:22" ht="15.75" customHeight="1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2:22" ht="15.75" customHeight="1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2:22" ht="15.75" customHeight="1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2:22" ht="15.75" customHeight="1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2:22" ht="15.75" customHeight="1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2:22" ht="15.75" customHeight="1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2:22" ht="15.75" customHeight="1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2:22" ht="15.75" customHeight="1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2:22" ht="15.75" customHeight="1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2:22" ht="15.75" customHeight="1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2:22" ht="15.75" customHeight="1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2:22" ht="15.75" customHeight="1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2:22" ht="15.75" customHeight="1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2:22" ht="15.75" customHeight="1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2:22" ht="15.75" customHeight="1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2:22" ht="15.75" customHeight="1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2:22" ht="15.75" customHeight="1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2:22" ht="15.75" customHeight="1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2:22" ht="15.75" customHeight="1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2:22" ht="15.75" customHeight="1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2:22" ht="15.75" customHeight="1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2:22" ht="15.75" customHeight="1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2:22" ht="15.75" customHeight="1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2:22" ht="15.75" customHeight="1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2:22" ht="15.75" customHeight="1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2:22" ht="15.75" customHeight="1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2:22" ht="15.75" customHeight="1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2:22" ht="15.75" customHeight="1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2:22" ht="15.75" customHeight="1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2:22" ht="15.75" customHeight="1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2:22" ht="15.75" customHeight="1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2:22" ht="15.75" customHeight="1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2:22" ht="15.75" customHeight="1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2:22" ht="15.75" customHeight="1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2:22" ht="15.75" customHeight="1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2:22" ht="15.75" customHeight="1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2:22" ht="15.75" customHeight="1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2:22" ht="15.75" customHeight="1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2:22" ht="15.75" customHeight="1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2:22" ht="15.75" customHeight="1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2:22" ht="15.75" customHeight="1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2:22" ht="15.75" customHeight="1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2:22" ht="15.75" customHeight="1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2:22" ht="15.75" customHeight="1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2:22" ht="15.75" customHeight="1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2:22" ht="15.75" customHeight="1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2:22" ht="15.75" customHeight="1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2:22" ht="15.75" customHeight="1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2:22" ht="15.75" customHeight="1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2:22" ht="15.75" customHeight="1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2:22" ht="15.75" customHeight="1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2:22" ht="15.75" customHeight="1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2:22" ht="15.75" customHeight="1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2:22" ht="15.75" customHeight="1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2:22" ht="15.75" customHeight="1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2:22" ht="15.75" customHeight="1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2:22" ht="15.75" customHeight="1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2:22" ht="15.75" customHeight="1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2:22" ht="15.75" customHeight="1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2:22" ht="15.75" customHeight="1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2:22" ht="15.75" customHeight="1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2:22" ht="15.75" customHeight="1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2:22" ht="15.75" customHeight="1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2:22" ht="15.75" customHeight="1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2:22" ht="15.75" customHeight="1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2:22" ht="15.75" customHeight="1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2:22" ht="15.75" customHeight="1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2:22" ht="15.75" customHeight="1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2:22" ht="15.75" customHeight="1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2:22" ht="15.75" customHeight="1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2:22" ht="15.75" customHeight="1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2:22" ht="15.75" customHeight="1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2:22" ht="15.75" customHeight="1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2:22" ht="15.75" customHeight="1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2:22" ht="15.75" customHeight="1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2:22" ht="15.75" customHeight="1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2:22" ht="15.75" customHeight="1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2:22" ht="15.75" customHeight="1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2:22" ht="15.75" customHeight="1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2:22" ht="15.75" customHeight="1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2:22" ht="15.75" customHeight="1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2:22" ht="15.75" customHeight="1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2:22" ht="15.75" customHeight="1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2:22" ht="15.75" customHeight="1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2:22" ht="15.75" customHeight="1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2:22" ht="15.75" customHeight="1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2:22" ht="15.75" customHeight="1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2:22" ht="15.75" customHeight="1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2:22" ht="15.75" customHeight="1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2:22" ht="15.75" customHeight="1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2:22" ht="15.75" customHeight="1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2:22" ht="15.75" customHeight="1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2:22" ht="15.75" customHeight="1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2:22" ht="15.75" customHeight="1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2:22" ht="15.75" customHeight="1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2:22" ht="15.75" customHeight="1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2:22" ht="15.75" customHeight="1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2:22" ht="15.75" customHeight="1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2:22" ht="15.75" customHeight="1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2:22" ht="15.75" customHeight="1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2:22" ht="15.75" customHeight="1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2:22" ht="15.75" customHeight="1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2:22" ht="15.75" customHeight="1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2:22" ht="15.75" customHeight="1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2:22" ht="15.75" customHeight="1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2:22" ht="15.75" customHeight="1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2:22" ht="15.75" customHeight="1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2:22" ht="15.75" customHeight="1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2:22" ht="15.75" customHeight="1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2:22" ht="15.75" customHeight="1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2:22" ht="15.75" customHeight="1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2:22" ht="15.75" customHeight="1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2:22" ht="15.75" customHeight="1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2:22" ht="15.75" customHeight="1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2:22" ht="15.75" customHeight="1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2:22" ht="15.75" customHeight="1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2:22" ht="15.75" customHeight="1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2:22" ht="15.75" customHeight="1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2:22" ht="15.75" customHeight="1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2:22" ht="15.75" customHeight="1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2:22" ht="15.75" customHeight="1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2:22" ht="15.75" customHeight="1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2:22" ht="15.75" customHeight="1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2:22" ht="15.75" customHeight="1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2:22" ht="15.75" customHeight="1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2:22" ht="15.75" customHeight="1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2:22" ht="15.75" customHeight="1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2:22" ht="15.75" customHeight="1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2:22" ht="15.75" customHeight="1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2:22" ht="15.75" customHeight="1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2:22" ht="15.75" customHeight="1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2:22" ht="15.75" customHeight="1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2:22" ht="15.75" customHeight="1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2:22" ht="15.75" customHeight="1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2:22" ht="15.75" customHeight="1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2:22" ht="15.75" customHeight="1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2:22" ht="15.75" customHeight="1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2:22" ht="15.75" customHeight="1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2:22" ht="15.75" customHeight="1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2:22" ht="15.75" customHeight="1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2:22" ht="15.75" customHeight="1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2:22" ht="15.75" customHeight="1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2:22" ht="15.75" customHeight="1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2:22" ht="15.75" customHeight="1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2:22" ht="15.75" customHeight="1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2:22" ht="15.75" customHeight="1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2:22" ht="15.75" customHeight="1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2:22" ht="15.75" customHeight="1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2:22" ht="15.75" customHeight="1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2:22" ht="15.75" customHeight="1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2:22" ht="15.75" customHeight="1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2:22" ht="15.75" customHeight="1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2:22" ht="15.75" customHeight="1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2:22" ht="15.75" customHeight="1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2:22" ht="15.75" customHeight="1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2:22" ht="15.75" customHeight="1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2:22" ht="15.75" customHeight="1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2:22" ht="15.75" customHeight="1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2:22" ht="15.75" customHeight="1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2:22" ht="15.75" customHeight="1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2:22" ht="15.75" customHeight="1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2:22" ht="15.75" customHeight="1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2:22" ht="15.75" customHeight="1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2:22" ht="15.75" customHeight="1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2:22" ht="15.75" customHeight="1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2:22" ht="15.75" customHeight="1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2:22" ht="15.75" customHeight="1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2:22" ht="15.75" customHeight="1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2:22" ht="15.75" customHeight="1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2:22" ht="15.75" customHeight="1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2:22" ht="15.75" customHeight="1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2:22" ht="15.75" customHeight="1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2:22" ht="15.75" customHeight="1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2:22" ht="15.75" customHeight="1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2:22" ht="15.75" customHeight="1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2:22" ht="15.75" customHeight="1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2:22" ht="15.75" customHeight="1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2:22" ht="15.75" customHeight="1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2:22" ht="15.75" customHeight="1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2:22" ht="15.75" customHeight="1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2:22" ht="15.75" customHeight="1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2:22" ht="15.75" customHeight="1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2:22" ht="15.75" customHeight="1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2:22" ht="15.75" customHeight="1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2:22" ht="15.75" customHeight="1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2:22" ht="15.75" customHeight="1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2:22" ht="15.75" customHeight="1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2:22" ht="15.75" customHeight="1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2:22" ht="15.75" customHeight="1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2:22" ht="15.75" customHeight="1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2:22" ht="15.75" customHeight="1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2:22" ht="15.75" customHeight="1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2:22" ht="15.75" customHeight="1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2:22" ht="15.75" customHeight="1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2:22" ht="15.75" customHeight="1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2:22" ht="15.75" customHeight="1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2:22" ht="15.75" customHeight="1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2:22" ht="15.75" customHeight="1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2:22" ht="15.75" customHeight="1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2:22" ht="15.75" customHeight="1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2:22" ht="15.75" customHeight="1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2:22" ht="15.75" customHeight="1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2:22" ht="15.75" customHeight="1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2:22" ht="15.75" customHeight="1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2:22" ht="15.75" customHeight="1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2:22" ht="15.75" customHeight="1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2:22" ht="15.75" customHeight="1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2:22" ht="15.75" customHeight="1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2:22" ht="15.75" customHeight="1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2:22" ht="15.75" customHeight="1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2:22" ht="15.75" customHeight="1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2:22" ht="15.75" customHeight="1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2:22" ht="15.75" customHeight="1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2:22" ht="15.75" customHeight="1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2:22" ht="15.75" customHeight="1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2:22" ht="15.75" customHeight="1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2:22" ht="15.75" customHeight="1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2:22" ht="15.75" customHeight="1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2:22" ht="15.75" customHeight="1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2:22" ht="15.75" customHeight="1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2:22" ht="15.75" customHeight="1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2:22" ht="15.75" customHeight="1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2:22" ht="15.75" customHeight="1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2:22" ht="15.75" customHeight="1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2:22" ht="15.75" customHeight="1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2:22" ht="15.75" customHeight="1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2:22" ht="15.75" customHeight="1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2:22" ht="15.75" customHeight="1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2:22" ht="15.75" customHeight="1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2:22" ht="15.75" customHeight="1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2:22" ht="15.75" customHeight="1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2:22" ht="15.75" customHeight="1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2:22" ht="15.75" customHeight="1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2:22" ht="15.75" customHeight="1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2:22" ht="15.75" customHeight="1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2:22" ht="15.75" customHeight="1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2:22" ht="15.75" customHeight="1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2:22" ht="15.75" customHeight="1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2:22" ht="15.75" customHeight="1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2:22" ht="15.75" customHeight="1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2:22" ht="15.75" customHeight="1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2:22" ht="15.75" customHeight="1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2:22" ht="15.75" customHeight="1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2:22" ht="15.75" customHeight="1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2:22" ht="15.75" customHeight="1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2:22" ht="15.75" customHeight="1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2:22" ht="15.75" customHeight="1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2:22" ht="15.75" customHeight="1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2:22" ht="15.75" customHeight="1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2:22" ht="15.75" customHeight="1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2:22" ht="15.75" customHeight="1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2:22" ht="15.75" customHeight="1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2:22" ht="15.75" customHeight="1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2:22" ht="15.75" customHeight="1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2:22" ht="15.75" customHeight="1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2:22" ht="15.75" customHeight="1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2:22" ht="15.75" customHeight="1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2:22" ht="15.75" customHeight="1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2:22" ht="15.75" customHeight="1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2:22" ht="15.75" customHeight="1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2:22" ht="15.75" customHeight="1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2:22" ht="15.75" customHeight="1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2:22" ht="15.75" customHeight="1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2:22" ht="15.75" customHeight="1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2:22" ht="15.75" customHeight="1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2:22" ht="15.75" customHeight="1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2:22" ht="15.75" customHeight="1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2:22" ht="15.75" customHeight="1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2:22" ht="15.75" customHeight="1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2:22" ht="15.75" customHeight="1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2:22" ht="15.75" customHeight="1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2:22" ht="15.75" customHeight="1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2:22" ht="15.75" customHeight="1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2:22" ht="15.75" customHeight="1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2:22" ht="15.75" customHeight="1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2:22" ht="15.75" customHeight="1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2:22" ht="15.75" customHeight="1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2:22" ht="15.75" customHeight="1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2:22" ht="15.75" customHeight="1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2:22" ht="15.75" customHeight="1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2:22" ht="15.75" customHeight="1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2:22" ht="15.75" customHeight="1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2:22" ht="15.75" customHeight="1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2:22" ht="15.75" customHeight="1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2:22" ht="15.75" customHeight="1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2:22" ht="15.75" customHeight="1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2:22" ht="15.75" customHeight="1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2:22" ht="15.75" customHeight="1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2:22" ht="15.75" customHeight="1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2:22" ht="15.75" customHeight="1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2:22" ht="15.75" customHeight="1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2:22" ht="15.75" customHeight="1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2:22" ht="15.75" customHeight="1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2:22" ht="15.75" customHeight="1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2:22" ht="15.75" customHeight="1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2:22" ht="15.75" customHeight="1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2:22" ht="15.75" customHeight="1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2:22" ht="15.75" customHeight="1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2:22" ht="15.75" customHeight="1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2:22" ht="15.75" customHeight="1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2:22" ht="15.75" customHeight="1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2:22" ht="15.75" customHeight="1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2:22" ht="15.75" customHeight="1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2:22" ht="15.75" customHeight="1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2:22" ht="15.75" customHeight="1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2:22" ht="15.75" customHeight="1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2:22" ht="15.75" customHeight="1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2:22" ht="15.75" customHeight="1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2:22" ht="15.75" customHeight="1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2:22" ht="15.75" customHeight="1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2:22" ht="15.75" customHeight="1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2:22" ht="15.75" customHeight="1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2:22" ht="15.75" customHeight="1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2:22" ht="15.75" customHeight="1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2:22" ht="15.75" customHeight="1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2:22" ht="15.75" customHeight="1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2:22" ht="15.75" customHeight="1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2:22" ht="15.75" customHeight="1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2:22" ht="15.75" customHeight="1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2:22" ht="15.75" customHeight="1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2:22" ht="15.75" customHeight="1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2:22" ht="15.75" customHeight="1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2:22" ht="15.75" customHeight="1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2:22" ht="15.75" customHeight="1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2:22" ht="15.75" customHeight="1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2:22" ht="15.75" customHeight="1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2:22" ht="15.75" customHeight="1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2:22" ht="15.75" customHeight="1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2:22" ht="15.75" customHeight="1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2:22" ht="15.75" customHeight="1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2:22" ht="15.75" customHeight="1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2:22" ht="15.75" customHeight="1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2:22" ht="15.75" customHeight="1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2:22" ht="15.75" customHeight="1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2:22" ht="15.75" customHeight="1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2:22" ht="15.75" customHeight="1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2:22" ht="15.75" customHeight="1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2:22" ht="15.75" customHeight="1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2:22" ht="15.75" customHeight="1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2:22" ht="15.75" customHeight="1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2:22" ht="15.75" customHeight="1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2:22" ht="15.75" customHeight="1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2:22" ht="15.75" customHeight="1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2:22" ht="15.75" customHeight="1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2:22" ht="15.75" customHeight="1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2:22" ht="15.75" customHeight="1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2:22" ht="15.75" customHeight="1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2:22" ht="15.75" customHeight="1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2:22" ht="15.75" customHeight="1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2:22" ht="15.75" customHeight="1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2:22" ht="15.75" customHeight="1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2:22" ht="15.75" customHeight="1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2:22" ht="15.75" customHeight="1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2:22" ht="15.75" customHeight="1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2:22" ht="15.75" customHeight="1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2:22" ht="15.75" customHeight="1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2:22" ht="15.75" customHeight="1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2:22" ht="15.75" customHeight="1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2:22" ht="15.75" customHeight="1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2:22" ht="15.75" customHeight="1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2:22" ht="15.75" customHeight="1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2:22" ht="15.75" customHeight="1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2:22" ht="15.75" customHeight="1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2:22" ht="15.75" customHeight="1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2:22" ht="15.75" customHeight="1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2:22" ht="15.75" customHeight="1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2:22" ht="15.75" customHeight="1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2:22" ht="15.75" customHeight="1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2:22" ht="15.75" customHeight="1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2:22" ht="15.75" customHeight="1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2:22" ht="15.75" customHeight="1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2:22" ht="15.75" customHeight="1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2:22" ht="15.75" customHeight="1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2:22" ht="15.75" customHeight="1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2:22" ht="15.75" customHeight="1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2:22" ht="15.75" customHeight="1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2:22" ht="15.75" customHeight="1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2:22" ht="15.75" customHeight="1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2:22" ht="15.75" customHeight="1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2:22" ht="15.75" customHeight="1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2:22" ht="15.75" customHeight="1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2:22" ht="15.75" customHeight="1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2:22" ht="15.75" customHeight="1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2:22" ht="15.75" customHeight="1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2:22" ht="15.75" customHeight="1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2:22" ht="15.75" customHeight="1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2:22" ht="15.75" customHeight="1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2:22" ht="15.75" customHeight="1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2:22" ht="15.75" customHeight="1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2:22" ht="15.75" customHeight="1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2:22" ht="15.75" customHeight="1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2:22" ht="15.75" customHeight="1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2:22" ht="15.75" customHeight="1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2:22" ht="15.75" customHeight="1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2:22" ht="15.75" customHeight="1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2:22" ht="15.75" customHeight="1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2:22" ht="15.75" customHeight="1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2:22" ht="15.75" customHeight="1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2:22" ht="15.75" customHeight="1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2:22" ht="15.75" customHeight="1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2:22" ht="15.75" customHeight="1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2:22" ht="15.75" customHeight="1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2:22" ht="15.75" customHeight="1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2:22" ht="15.75" customHeight="1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2:22" ht="15.75" customHeight="1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2:22" ht="15.75" customHeight="1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2:22" ht="15.75" customHeight="1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2:22" ht="15.75" customHeight="1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2:22" ht="15.75" customHeight="1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2:22" ht="15.75" customHeight="1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2:22" ht="15.75" customHeight="1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2:22" ht="15.75" customHeight="1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2:22" ht="15.75" customHeight="1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2:22" ht="15.75" customHeight="1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2:22" ht="15.75" customHeight="1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2:22" ht="15.75" customHeight="1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2:22" ht="15.75" customHeight="1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2:22" ht="15.75" customHeight="1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2:22" ht="15.75" customHeight="1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2:22" ht="15.75" customHeight="1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2:22" ht="15.75" customHeight="1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2:22" ht="15.75" customHeight="1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2:22" ht="15.75" customHeight="1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2:22" ht="15.75" customHeight="1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2:22" ht="15.75" customHeight="1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2:22" ht="15.75" customHeight="1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2:22" ht="15.75" customHeight="1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2:22" ht="15.75" customHeight="1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2:22" ht="15.75" customHeight="1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2:22" ht="15.75" customHeight="1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2:22" ht="15.75" customHeight="1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2:22" ht="15.75" customHeight="1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2:22" ht="15.75" customHeight="1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2:22" ht="15.75" customHeight="1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2:22" ht="15.75" customHeight="1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2:22" ht="15.75" customHeight="1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2:22" ht="15.75" customHeight="1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2:22" ht="15.75" customHeight="1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2:22" ht="15.75" customHeight="1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2:22" ht="15.75" customHeight="1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2:22" ht="15.75" customHeight="1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2:22" ht="15.75" customHeight="1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2:22" ht="15.75" customHeight="1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2:22" ht="15.75" customHeight="1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2:22" ht="15.75" customHeight="1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2:22" ht="15.75" customHeight="1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2:22" ht="15.75" customHeight="1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2:22" ht="15.75" customHeight="1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2:22" ht="15.75" customHeight="1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2:22" ht="15.75" customHeight="1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2:22" ht="15.75" customHeight="1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2:22" ht="15.75" customHeight="1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2:22" ht="15.75" customHeight="1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2:22" ht="15.75" customHeight="1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2:22" ht="15.75" customHeight="1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2:22" ht="15.75" customHeight="1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2:22" ht="15.75" customHeight="1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2:22" ht="15.75" customHeight="1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2:22" ht="15.75" customHeight="1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2:22" ht="15.75" customHeight="1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2:22" ht="15.75" customHeight="1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2:22" ht="15.75" customHeight="1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2:22" ht="15.75" customHeight="1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2:22" ht="15.75" customHeight="1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2:22" ht="15.75" customHeight="1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2:22" ht="15.75" customHeight="1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2:22" ht="15.75" customHeight="1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2:22" ht="15.75" customHeight="1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2:22" ht="15.75" customHeight="1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2:22" ht="15.75" customHeight="1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2:22" ht="15.75" customHeight="1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2:22" ht="15.75" customHeight="1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2:22" ht="15.75" customHeight="1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2:22" ht="15.75" customHeight="1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2:22" ht="15.75" customHeight="1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2:22" ht="15.75" customHeight="1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2:22" ht="15.75" customHeight="1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2:22" ht="15.75" customHeight="1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2:22" ht="15.75" customHeight="1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2:22" ht="15.75" customHeight="1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2:22" ht="15.75" customHeight="1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2:22" ht="15.75" customHeight="1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2:22" ht="15.75" customHeight="1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2:22" ht="15.75" customHeight="1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2:22" ht="15.75" customHeight="1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2:22" ht="15.75" customHeight="1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2:22" ht="15.75" customHeight="1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2:22" ht="15.75" customHeight="1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2:22" ht="15.75" customHeight="1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2:22" ht="15.75" customHeight="1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2:22" ht="15.75" customHeight="1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2:22" ht="15.75" customHeight="1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2:22" ht="15.75" customHeight="1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2:22" ht="15.75" customHeight="1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2:22" ht="15.75" customHeight="1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2:22" ht="15.75" customHeight="1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2:22" ht="15.75" customHeight="1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2:22" ht="15.75" customHeight="1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2:22" ht="15.75" customHeight="1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2:22" ht="15.75" customHeight="1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2:22" ht="15.75" customHeight="1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2:22" ht="15.75" customHeight="1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2:22" ht="15.75" customHeight="1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2:22" ht="15.75" customHeight="1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2:22" ht="15.75" customHeight="1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2:22" ht="15.75" customHeight="1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2:22" ht="15.75" customHeight="1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2:22" ht="15.75" customHeight="1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2:22" ht="15.75" customHeight="1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2:22" ht="15.75" customHeight="1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2:22" ht="15.75" customHeight="1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2:22" ht="15.75" customHeight="1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2:22" ht="15.75" customHeight="1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2:22" ht="15.75" customHeight="1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2:22" ht="15.75" customHeight="1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2:22" ht="15.75" customHeight="1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2:22" ht="15.75" customHeight="1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2:22" ht="15.75" customHeight="1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2:22" ht="15.75" customHeight="1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2:22" ht="15.75" customHeight="1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2:22" ht="15.75" customHeight="1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2:22" ht="15.75" customHeight="1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2:22" ht="15.75" customHeight="1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2:22" ht="15.75" customHeight="1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2:22" ht="15.75" customHeight="1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2:22" ht="15.75" customHeight="1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2:22" ht="15.75" customHeight="1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2:22" ht="15.75" customHeight="1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2:22" ht="15.75" customHeight="1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2:22" ht="15.75" customHeight="1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2:22" ht="15.75" customHeight="1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2:22" ht="15.75" customHeight="1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2:22" ht="15.75" customHeight="1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2:22" ht="15.75" customHeight="1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2:22" ht="15.75" customHeight="1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2:22" ht="15.75" customHeight="1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2:22" ht="15.75" customHeight="1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2:22" ht="15.75" customHeight="1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2:22" ht="15.75" customHeight="1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2:22" ht="15.75" customHeight="1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2:22" ht="15.75" customHeight="1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2:22" ht="15.75" customHeight="1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2:22" ht="15.75" customHeight="1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2:22" ht="15.75" customHeight="1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2:22" ht="15.75" customHeight="1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2:22" ht="15.75" customHeight="1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2:22" ht="15.75" customHeight="1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2:22" ht="15.75" customHeight="1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2:22" ht="15.75" customHeight="1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2:22" ht="15.75" customHeight="1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2:22" ht="15.75" customHeight="1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2:22" ht="15.75" customHeight="1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2:22" ht="15.75" customHeight="1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2:22" ht="15.75" customHeight="1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2:22" ht="15.75" customHeight="1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2:22" ht="15.75" customHeight="1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2:22" ht="15.75" customHeight="1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2:22" ht="15.75" customHeight="1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2:22" ht="15.75" customHeight="1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2:22" ht="15.75" customHeight="1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2:22" ht="15.75" customHeight="1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  <row r="1001" spans="2:22" ht="15.75" customHeight="1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</row>
    <row r="1002" spans="2:22" ht="15.75" customHeight="1"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</row>
    <row r="1003" spans="2:22" ht="15.75" customHeight="1"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</row>
    <row r="1004" spans="2:22" ht="15.75" customHeight="1"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</row>
    <row r="1005" spans="2:22" ht="15.75" customHeight="1"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</row>
    <row r="1006" spans="2:22" ht="15.75" customHeight="1"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</row>
    <row r="1007" spans="2:22" ht="15.75" customHeight="1"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</row>
    <row r="1008" spans="2:22" ht="15.75" customHeight="1"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</row>
    <row r="1009" spans="2:22" ht="15.75" customHeight="1"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</row>
    <row r="1010" spans="2:22" ht="15.75" customHeight="1"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</row>
    <row r="1011" spans="2:22" ht="15.75" customHeight="1"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</row>
    <row r="1012" spans="2:22" ht="15.75" customHeight="1"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</row>
    <row r="1013" spans="2:22" ht="15.75" customHeight="1"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</row>
    <row r="1014" spans="2:22" ht="15.75" customHeight="1"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</row>
    <row r="1015" spans="2:22" ht="15.75" customHeight="1"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</row>
    <row r="1016" spans="2:22" ht="15.75" customHeight="1"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</row>
    <row r="1017" spans="2:22" ht="15.75" customHeight="1"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</row>
    <row r="1018" spans="2:22" ht="15.75" customHeight="1"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</row>
    <row r="1019" spans="2:22" ht="15.75" customHeight="1"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</row>
    <row r="1020" spans="2:22" ht="15.75" customHeight="1"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</row>
    <row r="1021" spans="2:22" ht="15.75" customHeight="1"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</row>
    <row r="1022" spans="2:22" ht="15.75" customHeight="1"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</row>
    <row r="1023" spans="2:22" ht="15.75" customHeight="1"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</row>
    <row r="1024" spans="2:22" ht="15.75" customHeight="1"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</row>
    <row r="1025" spans="2:22" ht="15.75" customHeight="1"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</row>
    <row r="1026" spans="2:22" ht="15.75" customHeight="1"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</row>
    <row r="1027" spans="2:22" ht="15.75" customHeight="1"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</row>
    <row r="1028" spans="2:22" ht="15.75" customHeight="1"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</row>
    <row r="1029" spans="2:22" ht="15.75" customHeight="1"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</row>
    <row r="1030" spans="2:22" ht="15.75" customHeight="1"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</row>
    <row r="1031" spans="2:22" ht="15.75" customHeight="1"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</row>
    <row r="1032" spans="2:22" ht="15.75" customHeight="1"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</row>
    <row r="1033" spans="2:22" ht="15.75" customHeight="1"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</row>
  </sheetData>
  <mergeCells count="138"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C130:D130"/>
    <mergeCell ref="E130:F130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Ivana Teskera Galić</cp:lastModifiedBy>
  <cp:revision>7</cp:revision>
  <dcterms:created xsi:type="dcterms:W3CDTF">2012-11-06T10:02:08Z</dcterms:created>
  <dcterms:modified xsi:type="dcterms:W3CDTF">2026-01-26T13:36:58Z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